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deněk\Documents\"/>
    </mc:Choice>
  </mc:AlternateContent>
  <bookViews>
    <workbookView xWindow="0" yWindow="0" windowWidth="20490" windowHeight="7155"/>
  </bookViews>
  <sheets>
    <sheet name="čASY" sheetId="2" r:id="rId1"/>
    <sheet name="FORMULAR odhl-přihl" sheetId="3" r:id="rId2"/>
  </sheets>
  <definedNames>
    <definedName name="ExterníData_1_1">#REF!</definedName>
    <definedName name="ExterníData_1_4">#REF!</definedName>
  </definedNames>
  <calcPr calcId="152511"/>
</workbook>
</file>

<file path=xl/calcChain.xml><?xml version="1.0" encoding="utf-8"?>
<calcChain xmlns="http://schemas.openxmlformats.org/spreadsheetml/2006/main">
  <c r="H46" i="2" l="1"/>
  <c r="H45" i="2"/>
  <c r="H44" i="2"/>
  <c r="H43" i="2"/>
  <c r="H42" i="2"/>
  <c r="H41" i="2"/>
  <c r="H40" i="2"/>
  <c r="H39" i="2"/>
  <c r="H38" i="2"/>
  <c r="H37" i="2"/>
  <c r="H36" i="2"/>
  <c r="H35" i="2"/>
  <c r="H34" i="2"/>
  <c r="H33" i="2"/>
  <c r="H32" i="2"/>
  <c r="H31" i="2"/>
  <c r="H30" i="2"/>
  <c r="H29" i="2"/>
  <c r="H28" i="2"/>
  <c r="H27" i="2"/>
  <c r="H25" i="2"/>
  <c r="H23" i="2"/>
  <c r="H22" i="2"/>
  <c r="H21" i="2"/>
  <c r="H20" i="2"/>
  <c r="H19" i="2"/>
  <c r="H18" i="2"/>
  <c r="H17" i="2"/>
  <c r="H16" i="2"/>
  <c r="G16" i="2"/>
  <c r="B54" i="2"/>
  <c r="B52" i="2"/>
  <c r="B51" i="2"/>
  <c r="B50"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55" i="2"/>
  <c r="B17" i="2"/>
  <c r="I55" i="2"/>
  <c r="F12" i="2"/>
  <c r="L12" i="2"/>
  <c r="C55" i="2"/>
  <c r="B16" i="2"/>
  <c r="A16" i="2"/>
  <c r="F17" i="2"/>
  <c r="C57" i="2"/>
  <c r="A17" i="2"/>
  <c r="A18" i="2"/>
  <c r="A19" i="2"/>
  <c r="L17" i="2"/>
  <c r="G17" i="2"/>
  <c r="F18" i="2"/>
  <c r="F19" i="2"/>
  <c r="H55" i="2"/>
  <c r="G18" i="2"/>
  <c r="L18" i="2"/>
  <c r="A20" i="2"/>
  <c r="F20" i="2"/>
  <c r="F21" i="2"/>
  <c r="A21" i="2"/>
  <c r="G19" i="2"/>
  <c r="L19" i="2"/>
  <c r="L20" i="2"/>
  <c r="G20" i="2"/>
  <c r="A22" i="2"/>
  <c r="F22" i="2"/>
  <c r="F23" i="2"/>
  <c r="A23" i="2"/>
  <c r="G21" i="2"/>
  <c r="L21" i="2"/>
  <c r="L22" i="2"/>
  <c r="G22" i="2"/>
  <c r="A24" i="2"/>
  <c r="F24" i="2"/>
  <c r="F25" i="2"/>
  <c r="A25" i="2"/>
  <c r="G23" i="2"/>
  <c r="L23" i="2"/>
  <c r="L24" i="2"/>
  <c r="G24" i="2"/>
  <c r="A26" i="2"/>
  <c r="F26" i="2"/>
  <c r="F27" i="2"/>
  <c r="A27" i="2"/>
  <c r="G25" i="2"/>
  <c r="L25" i="2"/>
  <c r="L26" i="2"/>
  <c r="G26" i="2"/>
  <c r="A28" i="2"/>
  <c r="F28" i="2"/>
  <c r="F29" i="2"/>
  <c r="A29" i="2"/>
  <c r="G27" i="2"/>
  <c r="L27" i="2"/>
  <c r="L28" i="2"/>
  <c r="G28" i="2"/>
  <c r="A30" i="2"/>
  <c r="F30" i="2"/>
  <c r="F31" i="2"/>
  <c r="A31" i="2"/>
  <c r="G29" i="2"/>
  <c r="L29" i="2"/>
  <c r="L30" i="2"/>
  <c r="G30" i="2"/>
  <c r="A32" i="2"/>
  <c r="F32" i="2"/>
  <c r="F33" i="2"/>
  <c r="A33" i="2"/>
  <c r="G31" i="2"/>
  <c r="L31" i="2"/>
  <c r="L32" i="2"/>
  <c r="G32" i="2"/>
  <c r="A34" i="2"/>
  <c r="F34" i="2"/>
  <c r="F35" i="2"/>
  <c r="A35" i="2"/>
  <c r="G33" i="2"/>
  <c r="L33" i="2"/>
  <c r="L34" i="2"/>
  <c r="G34" i="2"/>
  <c r="A36" i="2"/>
  <c r="F36" i="2"/>
  <c r="A37" i="2"/>
  <c r="F37" i="2"/>
  <c r="G35" i="2"/>
  <c r="L35" i="2"/>
  <c r="L36" i="2"/>
  <c r="G36" i="2"/>
  <c r="A38" i="2"/>
  <c r="F38" i="2"/>
  <c r="F39" i="2"/>
  <c r="A39" i="2"/>
  <c r="G37" i="2"/>
  <c r="L37" i="2"/>
  <c r="L38" i="2"/>
  <c r="G38" i="2"/>
  <c r="A40" i="2"/>
  <c r="F40" i="2"/>
  <c r="F41" i="2"/>
  <c r="A41" i="2"/>
  <c r="G39" i="2"/>
  <c r="L39" i="2"/>
  <c r="L40" i="2"/>
  <c r="G40" i="2"/>
  <c r="A42" i="2"/>
  <c r="F42" i="2"/>
  <c r="F43" i="2"/>
  <c r="A43" i="2"/>
  <c r="G41" i="2"/>
  <c r="L41" i="2"/>
  <c r="G42" i="2"/>
  <c r="L42" i="2"/>
  <c r="A44" i="2"/>
  <c r="F44" i="2"/>
  <c r="A45" i="2"/>
  <c r="F45" i="2"/>
  <c r="G43" i="2"/>
  <c r="L43" i="2"/>
  <c r="L44" i="2"/>
  <c r="G44" i="2"/>
  <c r="A46" i="2"/>
  <c r="F46" i="2"/>
  <c r="F47" i="2"/>
  <c r="A47" i="2"/>
  <c r="G45" i="2"/>
  <c r="L45" i="2"/>
  <c r="L46" i="2"/>
  <c r="G46" i="2"/>
  <c r="A48" i="2"/>
  <c r="F48" i="2"/>
  <c r="F49" i="2"/>
  <c r="A49" i="2"/>
  <c r="F50" i="2"/>
  <c r="A50" i="2"/>
  <c r="F51" i="2"/>
  <c r="A51" i="2"/>
  <c r="F52" i="2"/>
  <c r="F53" i="2"/>
  <c r="F54" i="2"/>
</calcChain>
</file>

<file path=xl/sharedStrings.xml><?xml version="1.0" encoding="utf-8"?>
<sst xmlns="http://schemas.openxmlformats.org/spreadsheetml/2006/main" count="105" uniqueCount="85">
  <si>
    <t>počet</t>
  </si>
  <si>
    <t>číslo</t>
  </si>
  <si>
    <t>Sobota</t>
  </si>
  <si>
    <t>čas</t>
  </si>
  <si>
    <t>Neděle</t>
  </si>
  <si>
    <t>jízd</t>
  </si>
  <si>
    <t>posádek</t>
  </si>
  <si>
    <t>závodu</t>
  </si>
  <si>
    <t>disciplína</t>
  </si>
  <si>
    <t>první jízdy</t>
  </si>
  <si>
    <t>finále</t>
  </si>
  <si>
    <t>Oddíl:</t>
  </si>
  <si>
    <t>záv. č.</t>
  </si>
  <si>
    <t>odhlašuji loď č.... (veslovod)</t>
  </si>
  <si>
    <t>........................................</t>
  </si>
  <si>
    <t>žádám o dohlášení (+společen.) (veslovod)</t>
  </si>
  <si>
    <t>podpis zástupce, razítko oddílu ..........................................................</t>
  </si>
  <si>
    <t xml:space="preserve">  4+ dci</t>
  </si>
  <si>
    <t xml:space="preserve">  2x žcim</t>
  </si>
  <si>
    <t xml:space="preserve">  1 x žcis A</t>
  </si>
  <si>
    <t xml:space="preserve">  1 x žcis B</t>
  </si>
  <si>
    <t xml:space="preserve">  1 x žcis C</t>
  </si>
  <si>
    <t xml:space="preserve">  1x žcis Z</t>
  </si>
  <si>
    <t xml:space="preserve">  4x+ žkym</t>
  </si>
  <si>
    <t xml:space="preserve">  2x dky</t>
  </si>
  <si>
    <t xml:space="preserve">  1 x žkys A</t>
  </si>
  <si>
    <t xml:space="preserve">  1 x žkys B</t>
  </si>
  <si>
    <t xml:space="preserve">  1 x žkys C</t>
  </si>
  <si>
    <t xml:space="preserve">  1 x žkys Z</t>
  </si>
  <si>
    <t xml:space="preserve">  4- mM</t>
  </si>
  <si>
    <t xml:space="preserve">  1 x dci A</t>
  </si>
  <si>
    <t xml:space="preserve">  1 x dci B</t>
  </si>
  <si>
    <t xml:space="preserve">  1 x dci C</t>
  </si>
  <si>
    <t xml:space="preserve">  2x jři</t>
  </si>
  <si>
    <t xml:space="preserve">  4x+ žcim</t>
  </si>
  <si>
    <t xml:space="preserve">  4+ žcis</t>
  </si>
  <si>
    <t xml:space="preserve">  1 x žkym A</t>
  </si>
  <si>
    <t xml:space="preserve">  1 x žkym B</t>
  </si>
  <si>
    <t xml:space="preserve">  1 x žkym C</t>
  </si>
  <si>
    <t xml:space="preserve">  1 x žkym Z</t>
  </si>
  <si>
    <t xml:space="preserve">  2x žkys</t>
  </si>
  <si>
    <t xml:space="preserve">  4- jky + ž</t>
  </si>
  <si>
    <t xml:space="preserve">  2- dci</t>
  </si>
  <si>
    <t xml:space="preserve">  2x m</t>
  </si>
  <si>
    <t xml:space="preserve">  1 x žcim A</t>
  </si>
  <si>
    <t xml:space="preserve">  1 x žcim B</t>
  </si>
  <si>
    <t xml:space="preserve">  1 x žcim C</t>
  </si>
  <si>
    <t xml:space="preserve">  1 x žcim Z</t>
  </si>
  <si>
    <t xml:space="preserve">  2x žcis</t>
  </si>
  <si>
    <t xml:space="preserve">  4- dky</t>
  </si>
  <si>
    <t xml:space="preserve">  1x žM</t>
  </si>
  <si>
    <t xml:space="preserve">  2x žkym</t>
  </si>
  <si>
    <t xml:space="preserve">  4+ žkys</t>
  </si>
  <si>
    <t xml:space="preserve">  4x- dci</t>
  </si>
  <si>
    <t xml:space="preserve">  8x+ mix žs</t>
  </si>
  <si>
    <t xml:space="preserve">  4x- dky</t>
  </si>
  <si>
    <t xml:space="preserve">  4- dci</t>
  </si>
  <si>
    <t xml:space="preserve">  1x žcis 14</t>
  </si>
  <si>
    <t xml:space="preserve">  1x žcis 13</t>
  </si>
  <si>
    <t xml:space="preserve">  4 x+ žkym</t>
  </si>
  <si>
    <t xml:space="preserve">  4- jři</t>
  </si>
  <si>
    <t xml:space="preserve">  2- dky</t>
  </si>
  <si>
    <t xml:space="preserve">  2x jky+ž</t>
  </si>
  <si>
    <t xml:space="preserve">  4 x+ žcim</t>
  </si>
  <si>
    <t xml:space="preserve">  1x žkym 12</t>
  </si>
  <si>
    <t xml:space="preserve">  1x žkym 11</t>
  </si>
  <si>
    <t xml:space="preserve">  4x+ žkys</t>
  </si>
  <si>
    <t xml:space="preserve">  4- m</t>
  </si>
  <si>
    <t xml:space="preserve">  2x dci</t>
  </si>
  <si>
    <t xml:space="preserve">  1 dky A</t>
  </si>
  <si>
    <t xml:space="preserve">  1 x dky B</t>
  </si>
  <si>
    <t xml:space="preserve">  1 x dky C</t>
  </si>
  <si>
    <t xml:space="preserve">  1x žcim 12</t>
  </si>
  <si>
    <t xml:space="preserve">  1x žcim 11</t>
  </si>
  <si>
    <t xml:space="preserve">  4x+ žcis</t>
  </si>
  <si>
    <t xml:space="preserve">  2x mix M</t>
  </si>
  <si>
    <t xml:space="preserve">  1x žkys 14</t>
  </si>
  <si>
    <t xml:space="preserve">  1x žkys 13</t>
  </si>
  <si>
    <t xml:space="preserve">  8+ dci</t>
  </si>
  <si>
    <t xml:space="preserve">  4x- jři</t>
  </si>
  <si>
    <t>Interval 5 minut + přestávky 20 minut po max.18jízdách, modře označené časy = předchází jim přestávka;  začátek v 10:00, v neděli v 8:30</t>
  </si>
  <si>
    <t>Jarní závody Bohemians (25.-26.4.2015)</t>
  </si>
  <si>
    <r>
      <t>Uvedené startovní</t>
    </r>
    <r>
      <rPr>
        <b/>
        <sz val="10"/>
        <rFont val="Arial"/>
        <family val="2"/>
        <charset val="238"/>
      </rPr>
      <t xml:space="preserve"> časy jsou orientační</t>
    </r>
    <r>
      <rPr>
        <sz val="10"/>
        <rFont val="Arial"/>
        <family val="2"/>
        <charset val="238"/>
      </rPr>
      <t xml:space="preserve"> a mohou být na schůzce zástupců mírně změněny, Hanko Drdáková!</t>
    </r>
  </si>
  <si>
    <t>Prezentace v cílové věži Stadiónu vodních sportů se koná od 7:40 pro Pražské kluby, od 8:00 pro mimopražské.</t>
  </si>
  <si>
    <t>Porada zástupců a úprava startovního programu je od 8:30. Pro rychlý průběh žádáme oddíly, aby odhlášky (a příp. dohlášky) za svůj klub podaly na jednom přehledném formuláři dle přiloženého vzoru (list "FORMULÁŘ"). Dohlášky budou přijímány jen do doplnění startovního pole. Jmenovité přijaté dohlášky a změny sestav podávejte až po skončení schůzky.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</si>
</sst>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quot; &quot;[$Kč-405];[Red]&quot;-&quot;#,##0.00&quot; &quot;[$Kč-405]"/>
  </numFmts>
  <fonts count="20">
    <font>
      <sz val="10"/>
      <name val="Arial"/>
      <family val="2"/>
      <charset val="238"/>
    </font>
    <font>
      <sz val="8"/>
      <name val="Arial"/>
      <family val="2"/>
      <charset val="238"/>
    </font>
    <font>
      <b/>
      <sz val="10"/>
      <name val="Arial CE"/>
      <charset val="238"/>
    </font>
    <font>
      <b/>
      <sz val="12"/>
      <name val="Arial CE"/>
      <charset val="238"/>
    </font>
    <font>
      <i/>
      <sz val="9"/>
      <name val="Arial"/>
      <family val="2"/>
      <charset val="238"/>
    </font>
    <font>
      <b/>
      <i/>
      <sz val="9"/>
      <name val="Arial CE"/>
      <charset val="238"/>
    </font>
    <font>
      <sz val="12"/>
      <name val="Arial"/>
      <family val="2"/>
      <charset val="238"/>
    </font>
    <font>
      <b/>
      <sz val="12"/>
      <name val="Arial"/>
      <family val="2"/>
      <charset val="238"/>
    </font>
    <font>
      <sz val="16"/>
      <name val="Arial"/>
      <family val="2"/>
      <charset val="238"/>
    </font>
    <font>
      <b/>
      <sz val="11"/>
      <name val="Arial"/>
      <family val="2"/>
      <charset val="238"/>
    </font>
    <font>
      <b/>
      <sz val="10"/>
      <name val="Arial"/>
      <family val="2"/>
      <charset val="238"/>
    </font>
    <font>
      <sz val="10"/>
      <color indexed="10"/>
      <name val="Arial"/>
      <family val="2"/>
      <charset val="238"/>
    </font>
    <font>
      <sz val="11"/>
      <color theme="1"/>
      <name val="Calibri"/>
      <family val="2"/>
      <charset val="238"/>
      <scheme val="minor"/>
    </font>
    <font>
      <b/>
      <sz val="11"/>
      <color theme="1"/>
      <name val="Calibri"/>
      <family val="2"/>
      <charset val="238"/>
      <scheme val="minor"/>
    </font>
    <font>
      <b/>
      <i/>
      <sz val="16"/>
      <color theme="1"/>
      <name val="Liberation Sans"/>
      <charset val="238"/>
    </font>
    <font>
      <sz val="11"/>
      <color theme="1"/>
      <name val="Liberation Sans"/>
      <charset val="238"/>
    </font>
    <font>
      <b/>
      <i/>
      <u/>
      <sz val="11"/>
      <color theme="1"/>
      <name val="Liberation Sans"/>
      <charset val="238"/>
    </font>
    <font>
      <sz val="10"/>
      <color rgb="FF002060"/>
      <name val="Arial"/>
      <family val="2"/>
      <charset val="238"/>
    </font>
    <font>
      <i/>
      <sz val="9"/>
      <color theme="0"/>
      <name val="Arial"/>
      <family val="2"/>
      <charset val="238"/>
    </font>
    <font>
      <sz val="10"/>
      <color theme="0"/>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4" fillId="0" borderId="0">
      <alignment horizontal="center"/>
    </xf>
    <xf numFmtId="0" fontId="14" fillId="0" borderId="0">
      <alignment horizontal="center" textRotation="90"/>
    </xf>
    <xf numFmtId="0" fontId="15" fillId="0" borderId="0"/>
    <xf numFmtId="0" fontId="12" fillId="0" borderId="0"/>
    <xf numFmtId="0" fontId="16" fillId="0" borderId="0"/>
    <xf numFmtId="165" fontId="16" fillId="0" borderId="0"/>
  </cellStyleXfs>
  <cellXfs count="36">
    <xf numFmtId="0" fontId="0" fillId="0" borderId="0" xfId="0"/>
    <xf numFmtId="0" fontId="0" fillId="0" borderId="0" xfId="0"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20" fontId="0" fillId="0" borderId="1" xfId="0" applyNumberFormat="1" applyBorder="1" applyAlignment="1">
      <alignment horizontal="center"/>
    </xf>
    <xf numFmtId="0" fontId="0" fillId="0" borderId="0" xfId="0" applyBorder="1"/>
    <xf numFmtId="1" fontId="4" fillId="0" borderId="0" xfId="0" applyNumberFormat="1" applyFont="1" applyAlignment="1">
      <alignment horizontal="center"/>
    </xf>
    <xf numFmtId="1" fontId="5" fillId="0" borderId="0" xfId="0" applyNumberFormat="1" applyFont="1" applyAlignment="1">
      <alignment horizontal="center"/>
    </xf>
    <xf numFmtId="1" fontId="4" fillId="0" borderId="0" xfId="0" applyNumberFormat="1" applyFont="1"/>
    <xf numFmtId="0" fontId="0" fillId="0" borderId="0" xfId="0" applyBorder="1" applyAlignment="1">
      <alignment horizontal="center"/>
    </xf>
    <xf numFmtId="0" fontId="6" fillId="0" borderId="0" xfId="0" applyFont="1"/>
    <xf numFmtId="0" fontId="7" fillId="0" borderId="0" xfId="0" applyFont="1"/>
    <xf numFmtId="0" fontId="0" fillId="0" borderId="0" xfId="0" applyAlignment="1">
      <alignment wrapText="1"/>
    </xf>
    <xf numFmtId="0" fontId="8" fillId="0" borderId="1" xfId="0" applyFont="1" applyBorder="1"/>
    <xf numFmtId="0" fontId="9" fillId="0" borderId="1" xfId="0" applyFont="1" applyBorder="1"/>
    <xf numFmtId="0" fontId="8" fillId="0" borderId="0" xfId="0" applyFont="1" applyBorder="1"/>
    <xf numFmtId="0" fontId="0" fillId="0" borderId="0" xfId="0" applyAlignment="1">
      <alignment horizontal="center" wrapText="1"/>
    </xf>
    <xf numFmtId="0" fontId="11" fillId="0" borderId="0" xfId="0" applyFont="1"/>
    <xf numFmtId="0" fontId="2" fillId="0" borderId="1" xfId="0" applyFont="1" applyBorder="1" applyAlignment="1">
      <alignment horizontal="right"/>
    </xf>
    <xf numFmtId="0" fontId="2" fillId="0" borderId="0" xfId="0" applyFont="1" applyAlignment="1">
      <alignment horizontal="right"/>
    </xf>
    <xf numFmtId="1" fontId="4" fillId="0" borderId="0" xfId="0" applyNumberFormat="1" applyFont="1" applyAlignment="1">
      <alignment horizontal="right"/>
    </xf>
    <xf numFmtId="0" fontId="0" fillId="0" borderId="0" xfId="0" applyFill="1" applyBorder="1" applyAlignment="1">
      <alignment horizontal="right"/>
    </xf>
    <xf numFmtId="0" fontId="0" fillId="0" borderId="0" xfId="0" applyAlignment="1">
      <alignment horizontal="right" wrapText="1"/>
    </xf>
    <xf numFmtId="0" fontId="0" fillId="0" borderId="0" xfId="0" applyAlignment="1">
      <alignment horizontal="right"/>
    </xf>
    <xf numFmtId="0" fontId="12" fillId="0" borderId="1" xfId="4" applyBorder="1" applyAlignment="1">
      <alignment horizontal="right"/>
    </xf>
    <xf numFmtId="0" fontId="12" fillId="0" borderId="1" xfId="4" applyBorder="1"/>
    <xf numFmtId="0" fontId="13" fillId="0" borderId="1" xfId="4" applyFont="1" applyBorder="1"/>
    <xf numFmtId="20" fontId="17" fillId="0" borderId="1" xfId="0" applyNumberFormat="1" applyFont="1" applyBorder="1" applyAlignment="1">
      <alignment horizontal="center"/>
    </xf>
    <xf numFmtId="1" fontId="18" fillId="0" borderId="0" xfId="0" applyNumberFormat="1" applyFont="1" applyAlignment="1">
      <alignment horizontal="center"/>
    </xf>
    <xf numFmtId="0" fontId="0" fillId="0" borderId="0" xfId="0" applyBorder="1" applyAlignment="1">
      <alignment horizontal="right"/>
    </xf>
    <xf numFmtId="0" fontId="19" fillId="0" borderId="0" xfId="0" applyFont="1"/>
    <xf numFmtId="20" fontId="19" fillId="0" borderId="1" xfId="0" applyNumberFormat="1" applyFont="1" applyBorder="1" applyAlignment="1">
      <alignment horizontal="center"/>
    </xf>
    <xf numFmtId="0" fontId="19" fillId="0" borderId="0" xfId="0" applyFont="1" applyAlignment="1">
      <alignment horizontal="right"/>
    </xf>
    <xf numFmtId="0" fontId="19" fillId="0" borderId="0" xfId="0" applyFont="1" applyAlignment="1">
      <alignment horizontal="center"/>
    </xf>
    <xf numFmtId="0" fontId="0" fillId="0" borderId="0" xfId="0" applyAlignment="1">
      <alignment wrapText="1"/>
    </xf>
  </cellXfs>
  <cellStyles count="7">
    <cellStyle name="Heading" xfId="1"/>
    <cellStyle name="Heading1" xfId="2"/>
    <cellStyle name="Normální" xfId="0" builtinId="0"/>
    <cellStyle name="Normální 2" xfId="3"/>
    <cellStyle name="Normální 3"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workbookViewId="0">
      <selection activeCell="A8" sqref="A8"/>
    </sheetView>
  </sheetViews>
  <sheetFormatPr defaultRowHeight="12.75"/>
  <cols>
    <col min="1" max="1" width="10.42578125" customWidth="1"/>
    <col min="2" max="2" width="7.28515625" customWidth="1"/>
    <col min="3" max="3" width="9.140625" style="24"/>
    <col min="4" max="4" width="6.85546875" style="1" customWidth="1"/>
    <col min="5" max="5" width="11.85546875" customWidth="1"/>
    <col min="6" max="6" width="11.28515625" customWidth="1"/>
    <col min="7" max="7" width="9.140625" style="9"/>
    <col min="8" max="8" width="8" customWidth="1"/>
    <col min="9" max="9" width="9.140625" style="24"/>
    <col min="10" max="10" width="9.140625" style="1"/>
    <col min="11" max="11" width="10.85546875" customWidth="1"/>
    <col min="12" max="12" width="12.5703125" customWidth="1"/>
  </cols>
  <sheetData>
    <row r="1" spans="1:13">
      <c r="A1" s="18"/>
    </row>
    <row r="3" spans="1:13" ht="15.75">
      <c r="B3" s="12" t="s">
        <v>81</v>
      </c>
    </row>
    <row r="4" spans="1:13" ht="15.75">
      <c r="B4" s="12"/>
    </row>
    <row r="5" spans="1:13" ht="15.75">
      <c r="A5" t="s">
        <v>83</v>
      </c>
      <c r="B5" s="12"/>
    </row>
    <row r="6" spans="1:13" ht="15.75">
      <c r="B6" s="12"/>
    </row>
    <row r="7" spans="1:13" ht="39.75" customHeight="1">
      <c r="A7" s="35" t="s">
        <v>84</v>
      </c>
      <c r="B7" s="35"/>
      <c r="C7" s="35"/>
      <c r="D7" s="35"/>
      <c r="E7" s="35"/>
      <c r="F7" s="35"/>
      <c r="G7" s="35"/>
      <c r="H7" s="35"/>
      <c r="I7" s="35"/>
      <c r="J7" s="35"/>
      <c r="K7" s="35"/>
      <c r="L7" s="35"/>
      <c r="M7" s="35"/>
    </row>
    <row r="8" spans="1:13" ht="12" customHeight="1">
      <c r="A8" s="13"/>
      <c r="B8" s="13"/>
      <c r="C8" s="23"/>
      <c r="D8" s="17"/>
      <c r="E8" s="13"/>
      <c r="F8" s="13"/>
      <c r="G8" s="13"/>
      <c r="H8" s="13"/>
      <c r="I8" s="23"/>
      <c r="J8" s="17"/>
      <c r="K8" s="13"/>
      <c r="L8" s="13"/>
      <c r="M8" s="13"/>
    </row>
    <row r="9" spans="1:13">
      <c r="A9" t="s">
        <v>82</v>
      </c>
      <c r="C9" s="20"/>
      <c r="F9" s="1"/>
      <c r="G9" s="7"/>
      <c r="L9" s="1"/>
    </row>
    <row r="11" spans="1:13">
      <c r="A11" s="18" t="s">
        <v>80</v>
      </c>
    </row>
    <row r="12" spans="1:13">
      <c r="C12" s="21"/>
      <c r="E12" s="31"/>
      <c r="F12" s="32">
        <f>TIMEVALUE("00:20:00")</f>
        <v>1.3888888888888888E-2</v>
      </c>
      <c r="G12" s="31"/>
      <c r="H12" s="31"/>
      <c r="I12" s="33"/>
      <c r="J12" s="34"/>
      <c r="K12" s="31"/>
      <c r="L12" s="32">
        <f>TIMEVALUE("00:20:00")</f>
        <v>1.3888888888888888E-2</v>
      </c>
    </row>
    <row r="13" spans="1:13">
      <c r="C13" s="21"/>
      <c r="G13"/>
    </row>
    <row r="14" spans="1:13" ht="15.75">
      <c r="B14" s="2" t="s">
        <v>0</v>
      </c>
      <c r="C14" s="19" t="s">
        <v>0</v>
      </c>
      <c r="D14" s="2" t="s">
        <v>1</v>
      </c>
      <c r="E14" s="3" t="s">
        <v>2</v>
      </c>
      <c r="F14" s="2" t="s">
        <v>3</v>
      </c>
      <c r="G14" s="8"/>
      <c r="H14" s="2" t="s">
        <v>0</v>
      </c>
      <c r="I14" s="19" t="s">
        <v>0</v>
      </c>
      <c r="J14" s="2" t="s">
        <v>1</v>
      </c>
      <c r="K14" s="3" t="s">
        <v>4</v>
      </c>
      <c r="L14" s="2" t="s">
        <v>3</v>
      </c>
    </row>
    <row r="15" spans="1:13">
      <c r="B15" s="2" t="s">
        <v>5</v>
      </c>
      <c r="C15" s="19" t="s">
        <v>6</v>
      </c>
      <c r="D15" s="2" t="s">
        <v>7</v>
      </c>
      <c r="E15" s="2" t="s">
        <v>8</v>
      </c>
      <c r="F15" s="2" t="s">
        <v>9</v>
      </c>
      <c r="G15" s="8"/>
      <c r="H15" s="2" t="s">
        <v>5</v>
      </c>
      <c r="I15" s="19" t="s">
        <v>6</v>
      </c>
      <c r="J15" s="2" t="s">
        <v>7</v>
      </c>
      <c r="K15" s="2" t="s">
        <v>8</v>
      </c>
      <c r="L15" s="2" t="s">
        <v>9</v>
      </c>
    </row>
    <row r="16" spans="1:13" ht="15">
      <c r="A16" s="29">
        <f>IF(A15+B16&gt;18,B16,A15+B16)</f>
        <v>2</v>
      </c>
      <c r="B16" s="4">
        <f>CEILING(C16/6,1)</f>
        <v>2</v>
      </c>
      <c r="C16" s="25">
        <v>7</v>
      </c>
      <c r="D16" s="26">
        <v>1</v>
      </c>
      <c r="E16" s="26" t="s">
        <v>17</v>
      </c>
      <c r="F16" s="5">
        <v>0.41666666666666669</v>
      </c>
      <c r="G16" s="29">
        <f>IF(G15+H16&gt;18,H16,G15+H16)</f>
        <v>1</v>
      </c>
      <c r="H16" s="4">
        <f>CEILING(I16/6,1)</f>
        <v>1</v>
      </c>
      <c r="I16" s="25">
        <v>6</v>
      </c>
      <c r="J16" s="27">
        <v>41</v>
      </c>
      <c r="K16" s="26" t="s">
        <v>54</v>
      </c>
      <c r="L16" s="5">
        <v>0.35416666666666669</v>
      </c>
    </row>
    <row r="17" spans="1:12" ht="15">
      <c r="A17" s="29">
        <f>IF(A16+B17&gt;18,B17,A16+B17)</f>
        <v>6</v>
      </c>
      <c r="B17" s="4">
        <f t="shared" ref="B17:B54" si="0">CEILING(C17/6,1)</f>
        <v>4</v>
      </c>
      <c r="C17" s="25">
        <v>22</v>
      </c>
      <c r="D17" s="27">
        <v>2</v>
      </c>
      <c r="E17" s="26" t="s">
        <v>18</v>
      </c>
      <c r="F17" s="5">
        <f t="shared" ref="F17:F54" si="1">IF(A16+B17&gt;18,F16+B16*TIMEVALUE("00:05:00")+F$12,F16+B16*TIMEVALUE("00:05:00"))</f>
        <v>0.4236111111111111</v>
      </c>
      <c r="G17" s="29">
        <f>IF(G16+H17&gt;18,H17,G16+H17)</f>
        <v>2</v>
      </c>
      <c r="H17" s="4">
        <f t="shared" ref="H17:H46" si="2">CEILING(I17/6,1)</f>
        <v>1</v>
      </c>
      <c r="I17" s="25">
        <v>6</v>
      </c>
      <c r="J17" s="27">
        <v>42</v>
      </c>
      <c r="K17" s="26" t="s">
        <v>55</v>
      </c>
      <c r="L17" s="5">
        <f>IF(G16+H17&gt;18,L16+H16*TIMEVALUE("00:05:00")+L$12,L16+H16*TIMEVALUE("00:05:00"))</f>
        <v>0.3576388888888889</v>
      </c>
    </row>
    <row r="18" spans="1:12" ht="15">
      <c r="A18" s="29">
        <f t="shared" ref="A18:A51" si="3">IF(A17+B18&gt;18,B18,A17+B18)</f>
        <v>8</v>
      </c>
      <c r="B18" s="4">
        <f t="shared" si="0"/>
        <v>2</v>
      </c>
      <c r="C18" s="25">
        <v>11</v>
      </c>
      <c r="D18" s="27">
        <v>3</v>
      </c>
      <c r="E18" s="26" t="s">
        <v>19</v>
      </c>
      <c r="F18" s="5">
        <f t="shared" si="1"/>
        <v>0.4375</v>
      </c>
      <c r="G18" s="29">
        <f t="shared" ref="G18:G46" si="4">IF(G17+H18&gt;18,H18,G17+H18)</f>
        <v>4</v>
      </c>
      <c r="H18" s="4">
        <f t="shared" si="2"/>
        <v>2</v>
      </c>
      <c r="I18" s="25">
        <v>9</v>
      </c>
      <c r="J18" s="27">
        <v>43</v>
      </c>
      <c r="K18" s="26" t="s">
        <v>56</v>
      </c>
      <c r="L18" s="5">
        <f t="shared" ref="L18:L46" si="5">IF(G17+H18&gt;18,L17+H17*TIMEVALUE("00:05:00")+L$12,L17+H17*TIMEVALUE("00:05:00"))</f>
        <v>0.3611111111111111</v>
      </c>
    </row>
    <row r="19" spans="1:12" ht="15">
      <c r="A19" s="29">
        <f t="shared" si="3"/>
        <v>11</v>
      </c>
      <c r="B19" s="4">
        <f t="shared" si="0"/>
        <v>3</v>
      </c>
      <c r="C19" s="25">
        <v>13</v>
      </c>
      <c r="D19" s="27">
        <v>4</v>
      </c>
      <c r="E19" s="26" t="s">
        <v>20</v>
      </c>
      <c r="F19" s="5">
        <f t="shared" si="1"/>
        <v>0.44444444444444442</v>
      </c>
      <c r="G19" s="29">
        <f t="shared" si="4"/>
        <v>8</v>
      </c>
      <c r="H19" s="4">
        <f t="shared" si="2"/>
        <v>4</v>
      </c>
      <c r="I19" s="25">
        <v>20</v>
      </c>
      <c r="J19" s="27">
        <v>44</v>
      </c>
      <c r="K19" s="26" t="s">
        <v>18</v>
      </c>
      <c r="L19" s="5">
        <f t="shared" si="5"/>
        <v>0.36805555555555552</v>
      </c>
    </row>
    <row r="20" spans="1:12" ht="15">
      <c r="A20" s="29">
        <f t="shared" si="3"/>
        <v>14</v>
      </c>
      <c r="B20" s="4">
        <f t="shared" si="0"/>
        <v>3</v>
      </c>
      <c r="C20" s="25">
        <v>16</v>
      </c>
      <c r="D20" s="27">
        <v>5</v>
      </c>
      <c r="E20" s="26" t="s">
        <v>21</v>
      </c>
      <c r="F20" s="5">
        <f t="shared" si="1"/>
        <v>0.4548611111111111</v>
      </c>
      <c r="G20" s="29">
        <f t="shared" si="4"/>
        <v>12</v>
      </c>
      <c r="H20" s="4">
        <f t="shared" si="2"/>
        <v>4</v>
      </c>
      <c r="I20" s="25">
        <v>22</v>
      </c>
      <c r="J20" s="27">
        <v>45</v>
      </c>
      <c r="K20" s="26" t="s">
        <v>57</v>
      </c>
      <c r="L20" s="5">
        <f t="shared" si="5"/>
        <v>0.38194444444444442</v>
      </c>
    </row>
    <row r="21" spans="1:12" ht="15">
      <c r="A21" s="29">
        <f t="shared" si="3"/>
        <v>16</v>
      </c>
      <c r="B21" s="4">
        <f t="shared" si="0"/>
        <v>2</v>
      </c>
      <c r="C21" s="25">
        <v>8</v>
      </c>
      <c r="D21" s="27">
        <v>6</v>
      </c>
      <c r="E21" s="26" t="s">
        <v>22</v>
      </c>
      <c r="F21" s="5">
        <f t="shared" si="1"/>
        <v>0.46527777777777779</v>
      </c>
      <c r="G21" s="29">
        <f t="shared" si="4"/>
        <v>16</v>
      </c>
      <c r="H21" s="4">
        <f t="shared" si="2"/>
        <v>4</v>
      </c>
      <c r="I21" s="25">
        <v>20</v>
      </c>
      <c r="J21" s="27">
        <v>46</v>
      </c>
      <c r="K21" s="26" t="s">
        <v>58</v>
      </c>
      <c r="L21" s="5">
        <f t="shared" si="5"/>
        <v>0.39583333333333331</v>
      </c>
    </row>
    <row r="22" spans="1:12" ht="15">
      <c r="A22" s="29">
        <f t="shared" si="3"/>
        <v>18</v>
      </c>
      <c r="B22" s="4">
        <f t="shared" si="0"/>
        <v>2</v>
      </c>
      <c r="C22" s="25">
        <v>7</v>
      </c>
      <c r="D22" s="27">
        <v>7</v>
      </c>
      <c r="E22" s="26" t="s">
        <v>23</v>
      </c>
      <c r="F22" s="5">
        <f t="shared" si="1"/>
        <v>0.47222222222222221</v>
      </c>
      <c r="G22" s="29">
        <f t="shared" si="4"/>
        <v>18</v>
      </c>
      <c r="H22" s="4">
        <f t="shared" si="2"/>
        <v>2</v>
      </c>
      <c r="I22" s="25">
        <v>8</v>
      </c>
      <c r="J22" s="27">
        <v>47</v>
      </c>
      <c r="K22" s="26" t="s">
        <v>59</v>
      </c>
      <c r="L22" s="5">
        <f t="shared" si="5"/>
        <v>0.40972222222222221</v>
      </c>
    </row>
    <row r="23" spans="1:12" ht="15">
      <c r="A23" s="29">
        <f t="shared" si="3"/>
        <v>4</v>
      </c>
      <c r="B23" s="4">
        <f t="shared" si="0"/>
        <v>4</v>
      </c>
      <c r="C23" s="25">
        <v>19</v>
      </c>
      <c r="D23" s="27">
        <v>8</v>
      </c>
      <c r="E23" s="26" t="s">
        <v>24</v>
      </c>
      <c r="F23" s="28">
        <f t="shared" si="1"/>
        <v>0.49305555555555552</v>
      </c>
      <c r="G23" s="29">
        <f t="shared" si="4"/>
        <v>5</v>
      </c>
      <c r="H23" s="4">
        <f t="shared" si="2"/>
        <v>5</v>
      </c>
      <c r="I23" s="25">
        <v>28</v>
      </c>
      <c r="J23" s="27">
        <v>48</v>
      </c>
      <c r="K23" s="26" t="s">
        <v>40</v>
      </c>
      <c r="L23" s="28">
        <f t="shared" si="5"/>
        <v>0.43055555555555552</v>
      </c>
    </row>
    <row r="24" spans="1:12" ht="15">
      <c r="A24" s="29">
        <f t="shared" si="3"/>
        <v>7</v>
      </c>
      <c r="B24" s="4">
        <f t="shared" si="0"/>
        <v>3</v>
      </c>
      <c r="C24" s="25">
        <v>18</v>
      </c>
      <c r="D24" s="27">
        <v>9</v>
      </c>
      <c r="E24" s="26" t="s">
        <v>25</v>
      </c>
      <c r="F24" s="5">
        <f t="shared" si="1"/>
        <v>0.50694444444444442</v>
      </c>
      <c r="G24" s="29">
        <f t="shared" si="4"/>
        <v>5</v>
      </c>
      <c r="H24" s="4">
        <v>0</v>
      </c>
      <c r="I24" s="25">
        <v>1</v>
      </c>
      <c r="J24" s="27">
        <v>49</v>
      </c>
      <c r="K24" s="26" t="s">
        <v>60</v>
      </c>
      <c r="L24" s="5">
        <f t="shared" si="5"/>
        <v>0.44791666666666663</v>
      </c>
    </row>
    <row r="25" spans="1:12" ht="15">
      <c r="A25" s="29">
        <f t="shared" si="3"/>
        <v>9</v>
      </c>
      <c r="B25" s="4">
        <f t="shared" si="0"/>
        <v>2</v>
      </c>
      <c r="C25" s="25">
        <v>12</v>
      </c>
      <c r="D25" s="27">
        <v>10</v>
      </c>
      <c r="E25" s="26" t="s">
        <v>26</v>
      </c>
      <c r="F25" s="5">
        <f t="shared" si="1"/>
        <v>0.51736111111111105</v>
      </c>
      <c r="G25" s="29">
        <f t="shared" si="4"/>
        <v>7</v>
      </c>
      <c r="H25" s="4">
        <f t="shared" si="2"/>
        <v>2</v>
      </c>
      <c r="I25" s="25">
        <v>8</v>
      </c>
      <c r="J25" s="27">
        <v>50</v>
      </c>
      <c r="K25" s="26" t="s">
        <v>61</v>
      </c>
      <c r="L25" s="5">
        <f t="shared" si="5"/>
        <v>0.44791666666666663</v>
      </c>
    </row>
    <row r="26" spans="1:12" ht="15">
      <c r="A26" s="29">
        <f t="shared" si="3"/>
        <v>11</v>
      </c>
      <c r="B26" s="4">
        <f t="shared" si="0"/>
        <v>2</v>
      </c>
      <c r="C26" s="25">
        <v>12</v>
      </c>
      <c r="D26" s="27">
        <v>11</v>
      </c>
      <c r="E26" s="26" t="s">
        <v>27</v>
      </c>
      <c r="F26" s="5">
        <f t="shared" si="1"/>
        <v>0.52430555555555547</v>
      </c>
      <c r="G26" s="29">
        <f t="shared" si="4"/>
        <v>8</v>
      </c>
      <c r="H26" s="4">
        <v>1</v>
      </c>
      <c r="I26" s="25" t="s">
        <v>10</v>
      </c>
      <c r="J26" s="27">
        <v>61</v>
      </c>
      <c r="K26" s="26" t="s">
        <v>62</v>
      </c>
      <c r="L26" s="5">
        <f t="shared" si="5"/>
        <v>0.45486111111111105</v>
      </c>
    </row>
    <row r="27" spans="1:12" ht="15">
      <c r="A27" s="29">
        <f t="shared" si="3"/>
        <v>12</v>
      </c>
      <c r="B27" s="4">
        <f t="shared" si="0"/>
        <v>1</v>
      </c>
      <c r="C27" s="25">
        <v>3</v>
      </c>
      <c r="D27" s="27">
        <v>12</v>
      </c>
      <c r="E27" s="26" t="s">
        <v>28</v>
      </c>
      <c r="F27" s="5">
        <f t="shared" si="1"/>
        <v>0.53124999999999989</v>
      </c>
      <c r="G27" s="29">
        <f t="shared" si="4"/>
        <v>10</v>
      </c>
      <c r="H27" s="4">
        <f t="shared" si="2"/>
        <v>2</v>
      </c>
      <c r="I27" s="25">
        <v>11</v>
      </c>
      <c r="J27" s="27">
        <v>51</v>
      </c>
      <c r="K27" s="26" t="s">
        <v>63</v>
      </c>
      <c r="L27" s="5">
        <f t="shared" si="5"/>
        <v>0.45833333333333326</v>
      </c>
    </row>
    <row r="28" spans="1:12" ht="15">
      <c r="A28" s="29">
        <f t="shared" si="3"/>
        <v>13</v>
      </c>
      <c r="B28" s="4">
        <f t="shared" si="0"/>
        <v>1</v>
      </c>
      <c r="C28" s="25">
        <v>2</v>
      </c>
      <c r="D28" s="27">
        <v>13</v>
      </c>
      <c r="E28" s="26" t="s">
        <v>29</v>
      </c>
      <c r="F28" s="5">
        <f t="shared" si="1"/>
        <v>0.5347222222222221</v>
      </c>
      <c r="G28" s="29">
        <f t="shared" si="4"/>
        <v>16</v>
      </c>
      <c r="H28" s="4">
        <f t="shared" si="2"/>
        <v>6</v>
      </c>
      <c r="I28" s="25">
        <v>32</v>
      </c>
      <c r="J28" s="27">
        <v>52</v>
      </c>
      <c r="K28" s="26" t="s">
        <v>48</v>
      </c>
      <c r="L28" s="5">
        <f t="shared" si="5"/>
        <v>0.46527777777777768</v>
      </c>
    </row>
    <row r="29" spans="1:12" ht="15">
      <c r="A29" s="29">
        <f t="shared" si="3"/>
        <v>15</v>
      </c>
      <c r="B29" s="4">
        <f t="shared" si="0"/>
        <v>2</v>
      </c>
      <c r="C29" s="25">
        <v>10</v>
      </c>
      <c r="D29" s="27">
        <v>14</v>
      </c>
      <c r="E29" s="26" t="s">
        <v>30</v>
      </c>
      <c r="F29" s="5">
        <f t="shared" si="1"/>
        <v>0.53819444444444431</v>
      </c>
      <c r="G29" s="29">
        <f t="shared" si="4"/>
        <v>3</v>
      </c>
      <c r="H29" s="4">
        <f t="shared" si="2"/>
        <v>3</v>
      </c>
      <c r="I29" s="25">
        <v>13</v>
      </c>
      <c r="J29" s="27">
        <v>53</v>
      </c>
      <c r="K29" s="26" t="s">
        <v>64</v>
      </c>
      <c r="L29" s="28">
        <f t="shared" si="5"/>
        <v>0.49999999999999989</v>
      </c>
    </row>
    <row r="30" spans="1:12" ht="15">
      <c r="A30" s="29">
        <f t="shared" si="3"/>
        <v>4</v>
      </c>
      <c r="B30" s="4">
        <f t="shared" si="0"/>
        <v>4</v>
      </c>
      <c r="C30" s="25">
        <v>20</v>
      </c>
      <c r="D30" s="27">
        <v>15</v>
      </c>
      <c r="E30" s="26" t="s">
        <v>31</v>
      </c>
      <c r="F30" s="28">
        <f t="shared" si="1"/>
        <v>0.55902777777777757</v>
      </c>
      <c r="G30" s="29">
        <f t="shared" si="4"/>
        <v>4</v>
      </c>
      <c r="H30" s="4">
        <f t="shared" si="2"/>
        <v>1</v>
      </c>
      <c r="I30" s="25">
        <v>2</v>
      </c>
      <c r="J30" s="27">
        <v>54</v>
      </c>
      <c r="K30" s="26" t="s">
        <v>65</v>
      </c>
      <c r="L30" s="5">
        <f t="shared" si="5"/>
        <v>0.51041666666666652</v>
      </c>
    </row>
    <row r="31" spans="1:12" ht="15">
      <c r="A31" s="29">
        <f t="shared" si="3"/>
        <v>6</v>
      </c>
      <c r="B31" s="4">
        <f t="shared" si="0"/>
        <v>2</v>
      </c>
      <c r="C31" s="25">
        <v>11</v>
      </c>
      <c r="D31" s="27">
        <v>16</v>
      </c>
      <c r="E31" s="26" t="s">
        <v>32</v>
      </c>
      <c r="F31" s="5">
        <f t="shared" si="1"/>
        <v>0.57291666666666641</v>
      </c>
      <c r="G31" s="29">
        <f t="shared" si="4"/>
        <v>6</v>
      </c>
      <c r="H31" s="4">
        <f t="shared" si="2"/>
        <v>2</v>
      </c>
      <c r="I31" s="25">
        <v>12</v>
      </c>
      <c r="J31" s="27">
        <v>55</v>
      </c>
      <c r="K31" s="26" t="s">
        <v>66</v>
      </c>
      <c r="L31" s="5">
        <f t="shared" si="5"/>
        <v>0.51388888888888873</v>
      </c>
    </row>
    <row r="32" spans="1:12" ht="15">
      <c r="A32" s="29">
        <f t="shared" si="3"/>
        <v>8</v>
      </c>
      <c r="B32" s="4">
        <f t="shared" si="0"/>
        <v>2</v>
      </c>
      <c r="C32" s="25">
        <v>10</v>
      </c>
      <c r="D32" s="27">
        <v>33</v>
      </c>
      <c r="E32" s="26" t="s">
        <v>33</v>
      </c>
      <c r="F32" s="5">
        <f t="shared" si="1"/>
        <v>0.57986111111111083</v>
      </c>
      <c r="G32" s="29">
        <f t="shared" si="4"/>
        <v>7</v>
      </c>
      <c r="H32" s="4">
        <f t="shared" si="2"/>
        <v>1</v>
      </c>
      <c r="I32" s="25">
        <v>3</v>
      </c>
      <c r="J32" s="27">
        <v>56</v>
      </c>
      <c r="K32" s="26" t="s">
        <v>67</v>
      </c>
      <c r="L32" s="5">
        <f t="shared" si="5"/>
        <v>0.52083333333333315</v>
      </c>
    </row>
    <row r="33" spans="1:12" ht="15">
      <c r="A33" s="29">
        <f t="shared" si="3"/>
        <v>10</v>
      </c>
      <c r="B33" s="4">
        <f t="shared" si="0"/>
        <v>2</v>
      </c>
      <c r="C33" s="25">
        <v>11</v>
      </c>
      <c r="D33" s="27">
        <v>17</v>
      </c>
      <c r="E33" s="26" t="s">
        <v>34</v>
      </c>
      <c r="F33" s="5">
        <f t="shared" si="1"/>
        <v>0.58680555555555525</v>
      </c>
      <c r="G33" s="29">
        <f t="shared" si="4"/>
        <v>12</v>
      </c>
      <c r="H33" s="4">
        <f t="shared" si="2"/>
        <v>5</v>
      </c>
      <c r="I33" s="25">
        <v>29</v>
      </c>
      <c r="J33" s="27">
        <v>57</v>
      </c>
      <c r="K33" s="26" t="s">
        <v>68</v>
      </c>
      <c r="L33" s="5">
        <f t="shared" si="5"/>
        <v>0.52430555555555536</v>
      </c>
    </row>
    <row r="34" spans="1:12" ht="15">
      <c r="A34" s="29">
        <f t="shared" si="3"/>
        <v>12</v>
      </c>
      <c r="B34" s="4">
        <f t="shared" si="0"/>
        <v>2</v>
      </c>
      <c r="C34" s="25">
        <v>11</v>
      </c>
      <c r="D34" s="27">
        <v>18</v>
      </c>
      <c r="E34" s="26" t="s">
        <v>35</v>
      </c>
      <c r="F34" s="5">
        <f t="shared" si="1"/>
        <v>0.59374999999999967</v>
      </c>
      <c r="G34" s="29">
        <f t="shared" si="4"/>
        <v>13</v>
      </c>
      <c r="H34" s="4">
        <f t="shared" si="2"/>
        <v>1</v>
      </c>
      <c r="I34" s="25">
        <v>6</v>
      </c>
      <c r="J34" s="27">
        <v>58</v>
      </c>
      <c r="K34" s="26" t="s">
        <v>69</v>
      </c>
      <c r="L34" s="5">
        <f t="shared" si="5"/>
        <v>0.54166666666666652</v>
      </c>
    </row>
    <row r="35" spans="1:12" ht="15">
      <c r="A35" s="29">
        <f t="shared" si="3"/>
        <v>13</v>
      </c>
      <c r="B35" s="4">
        <f t="shared" si="0"/>
        <v>1</v>
      </c>
      <c r="C35" s="25">
        <v>5</v>
      </c>
      <c r="D35" s="27">
        <v>19</v>
      </c>
      <c r="E35" s="26" t="s">
        <v>36</v>
      </c>
      <c r="F35" s="5">
        <f t="shared" si="1"/>
        <v>0.60069444444444409</v>
      </c>
      <c r="G35" s="29">
        <f t="shared" si="4"/>
        <v>15</v>
      </c>
      <c r="H35" s="4">
        <f t="shared" si="2"/>
        <v>2</v>
      </c>
      <c r="I35" s="25">
        <v>7</v>
      </c>
      <c r="J35" s="27">
        <v>59</v>
      </c>
      <c r="K35" s="26" t="s">
        <v>70</v>
      </c>
      <c r="L35" s="5">
        <f t="shared" si="5"/>
        <v>0.54513888888888873</v>
      </c>
    </row>
    <row r="36" spans="1:12" ht="15">
      <c r="A36" s="29">
        <f t="shared" si="3"/>
        <v>14</v>
      </c>
      <c r="B36" s="4">
        <f t="shared" si="0"/>
        <v>1</v>
      </c>
      <c r="C36" s="25">
        <v>6</v>
      </c>
      <c r="D36" s="27">
        <v>20</v>
      </c>
      <c r="E36" s="26" t="s">
        <v>37</v>
      </c>
      <c r="F36" s="5">
        <f t="shared" si="1"/>
        <v>0.6041666666666663</v>
      </c>
      <c r="G36" s="29">
        <f t="shared" si="4"/>
        <v>16</v>
      </c>
      <c r="H36" s="4">
        <f t="shared" si="2"/>
        <v>1</v>
      </c>
      <c r="I36" s="25">
        <v>6</v>
      </c>
      <c r="J36" s="27">
        <v>60</v>
      </c>
      <c r="K36" s="26" t="s">
        <v>71</v>
      </c>
      <c r="L36" s="5">
        <f t="shared" si="5"/>
        <v>0.55208333333333315</v>
      </c>
    </row>
    <row r="37" spans="1:12" ht="15">
      <c r="A37" s="29">
        <f t="shared" si="3"/>
        <v>15</v>
      </c>
      <c r="B37" s="4">
        <f t="shared" si="0"/>
        <v>1</v>
      </c>
      <c r="C37" s="25">
        <v>6</v>
      </c>
      <c r="D37" s="27">
        <v>21</v>
      </c>
      <c r="E37" s="26" t="s">
        <v>38</v>
      </c>
      <c r="F37" s="5">
        <f t="shared" si="1"/>
        <v>0.60763888888888851</v>
      </c>
      <c r="G37" s="29">
        <f t="shared" si="4"/>
        <v>3</v>
      </c>
      <c r="H37" s="4">
        <f t="shared" si="2"/>
        <v>3</v>
      </c>
      <c r="I37" s="25">
        <v>13</v>
      </c>
      <c r="J37" s="27">
        <v>61</v>
      </c>
      <c r="K37" s="26" t="s">
        <v>62</v>
      </c>
      <c r="L37" s="28">
        <f t="shared" si="5"/>
        <v>0.5694444444444442</v>
      </c>
    </row>
    <row r="38" spans="1:12" ht="15">
      <c r="A38" s="29">
        <f t="shared" si="3"/>
        <v>17</v>
      </c>
      <c r="B38" s="4">
        <f t="shared" si="0"/>
        <v>2</v>
      </c>
      <c r="C38" s="25">
        <v>11</v>
      </c>
      <c r="D38" s="27">
        <v>22</v>
      </c>
      <c r="E38" s="26" t="s">
        <v>39</v>
      </c>
      <c r="F38" s="5">
        <f t="shared" si="1"/>
        <v>0.61111111111111072</v>
      </c>
      <c r="G38" s="29">
        <f t="shared" si="4"/>
        <v>8</v>
      </c>
      <c r="H38" s="4">
        <f t="shared" si="2"/>
        <v>5</v>
      </c>
      <c r="I38" s="25">
        <v>26</v>
      </c>
      <c r="J38" s="27">
        <v>62</v>
      </c>
      <c r="K38" s="26" t="s">
        <v>72</v>
      </c>
      <c r="L38" s="5">
        <f t="shared" si="5"/>
        <v>0.57986111111111083</v>
      </c>
    </row>
    <row r="39" spans="1:12" ht="15">
      <c r="A39" s="29">
        <f t="shared" si="3"/>
        <v>6</v>
      </c>
      <c r="B39" s="4">
        <f t="shared" si="0"/>
        <v>6</v>
      </c>
      <c r="C39" s="25">
        <v>34</v>
      </c>
      <c r="D39" s="27">
        <v>23</v>
      </c>
      <c r="E39" s="26" t="s">
        <v>40</v>
      </c>
      <c r="F39" s="28">
        <f t="shared" si="1"/>
        <v>0.63194444444444398</v>
      </c>
      <c r="G39" s="29">
        <f t="shared" si="4"/>
        <v>9</v>
      </c>
      <c r="H39" s="4">
        <f t="shared" si="2"/>
        <v>1</v>
      </c>
      <c r="I39" s="25">
        <v>5</v>
      </c>
      <c r="J39" s="27">
        <v>63</v>
      </c>
      <c r="K39" s="26" t="s">
        <v>73</v>
      </c>
      <c r="L39" s="5">
        <f t="shared" si="5"/>
        <v>0.59722222222222199</v>
      </c>
    </row>
    <row r="40" spans="1:12" ht="15">
      <c r="A40" s="29">
        <f t="shared" si="3"/>
        <v>7</v>
      </c>
      <c r="B40" s="4">
        <f t="shared" si="0"/>
        <v>1</v>
      </c>
      <c r="C40" s="25">
        <v>5</v>
      </c>
      <c r="D40" s="27">
        <v>24</v>
      </c>
      <c r="E40" s="26" t="s">
        <v>41</v>
      </c>
      <c r="F40" s="5">
        <f t="shared" si="1"/>
        <v>0.65277777777777735</v>
      </c>
      <c r="G40" s="29">
        <f t="shared" si="4"/>
        <v>13</v>
      </c>
      <c r="H40" s="4">
        <f t="shared" si="2"/>
        <v>4</v>
      </c>
      <c r="I40" s="25">
        <v>19</v>
      </c>
      <c r="J40" s="27">
        <v>64</v>
      </c>
      <c r="K40" s="26" t="s">
        <v>74</v>
      </c>
      <c r="L40" s="5">
        <f t="shared" si="5"/>
        <v>0.6006944444444442</v>
      </c>
    </row>
    <row r="41" spans="1:12" ht="15">
      <c r="A41" s="29">
        <f t="shared" si="3"/>
        <v>10</v>
      </c>
      <c r="B41" s="4">
        <f t="shared" si="0"/>
        <v>3</v>
      </c>
      <c r="C41" s="25">
        <v>16</v>
      </c>
      <c r="D41" s="27">
        <v>25</v>
      </c>
      <c r="E41" s="26" t="s">
        <v>42</v>
      </c>
      <c r="F41" s="5">
        <f t="shared" si="1"/>
        <v>0.65624999999999956</v>
      </c>
      <c r="G41" s="29">
        <f t="shared" si="4"/>
        <v>15</v>
      </c>
      <c r="H41" s="4">
        <f t="shared" si="2"/>
        <v>2</v>
      </c>
      <c r="I41" s="25">
        <v>11</v>
      </c>
      <c r="J41" s="27">
        <v>65</v>
      </c>
      <c r="K41" s="26" t="s">
        <v>51</v>
      </c>
      <c r="L41" s="5">
        <f t="shared" si="5"/>
        <v>0.61458333333333304</v>
      </c>
    </row>
    <row r="42" spans="1:12" ht="15">
      <c r="A42" s="29">
        <f t="shared" si="3"/>
        <v>12</v>
      </c>
      <c r="B42" s="4">
        <f t="shared" si="0"/>
        <v>2</v>
      </c>
      <c r="C42" s="25">
        <v>7</v>
      </c>
      <c r="D42" s="27">
        <v>26</v>
      </c>
      <c r="E42" s="26" t="s">
        <v>43</v>
      </c>
      <c r="F42" s="5">
        <f t="shared" si="1"/>
        <v>0.66666666666666619</v>
      </c>
      <c r="G42" s="29">
        <f t="shared" si="4"/>
        <v>17</v>
      </c>
      <c r="H42" s="4">
        <f t="shared" si="2"/>
        <v>2</v>
      </c>
      <c r="I42" s="25">
        <v>7</v>
      </c>
      <c r="J42" s="27">
        <v>66</v>
      </c>
      <c r="K42" s="26" t="s">
        <v>75</v>
      </c>
      <c r="L42" s="5">
        <f t="shared" si="5"/>
        <v>0.62152777777777746</v>
      </c>
    </row>
    <row r="43" spans="1:12" ht="15">
      <c r="A43" s="29">
        <f t="shared" si="3"/>
        <v>14</v>
      </c>
      <c r="B43" s="4">
        <f t="shared" si="0"/>
        <v>2</v>
      </c>
      <c r="C43" s="25">
        <v>7</v>
      </c>
      <c r="D43" s="27">
        <v>27</v>
      </c>
      <c r="E43" s="26" t="s">
        <v>44</v>
      </c>
      <c r="F43" s="5">
        <f t="shared" si="1"/>
        <v>0.67361111111111061</v>
      </c>
      <c r="G43" s="29">
        <f t="shared" si="4"/>
        <v>4</v>
      </c>
      <c r="H43" s="4">
        <f t="shared" si="2"/>
        <v>4</v>
      </c>
      <c r="I43" s="25">
        <v>23</v>
      </c>
      <c r="J43" s="27">
        <v>67</v>
      </c>
      <c r="K43" s="26" t="s">
        <v>76</v>
      </c>
      <c r="L43" s="28">
        <f t="shared" si="5"/>
        <v>0.64236111111111072</v>
      </c>
    </row>
    <row r="44" spans="1:12" ht="15">
      <c r="A44" s="29">
        <f t="shared" si="3"/>
        <v>15</v>
      </c>
      <c r="B44" s="4">
        <f t="shared" si="0"/>
        <v>1</v>
      </c>
      <c r="C44" s="25">
        <v>6</v>
      </c>
      <c r="D44" s="27">
        <v>28</v>
      </c>
      <c r="E44" s="26" t="s">
        <v>45</v>
      </c>
      <c r="F44" s="5">
        <f t="shared" si="1"/>
        <v>0.68055555555555503</v>
      </c>
      <c r="G44" s="29">
        <f t="shared" si="4"/>
        <v>7</v>
      </c>
      <c r="H44" s="4">
        <f t="shared" si="2"/>
        <v>3</v>
      </c>
      <c r="I44" s="25">
        <v>14</v>
      </c>
      <c r="J44" s="27">
        <v>68</v>
      </c>
      <c r="K44" s="26" t="s">
        <v>77</v>
      </c>
      <c r="L44" s="5">
        <f t="shared" si="5"/>
        <v>0.65624999999999956</v>
      </c>
    </row>
    <row r="45" spans="1:12" ht="15">
      <c r="A45" s="29">
        <f t="shared" si="3"/>
        <v>17</v>
      </c>
      <c r="B45" s="4">
        <f t="shared" si="0"/>
        <v>2</v>
      </c>
      <c r="C45" s="25">
        <v>7</v>
      </c>
      <c r="D45" s="27">
        <v>29</v>
      </c>
      <c r="E45" s="26" t="s">
        <v>46</v>
      </c>
      <c r="F45" s="5">
        <f t="shared" si="1"/>
        <v>0.68402777777777724</v>
      </c>
      <c r="G45" s="29">
        <f t="shared" si="4"/>
        <v>9</v>
      </c>
      <c r="H45" s="4">
        <f t="shared" si="2"/>
        <v>2</v>
      </c>
      <c r="I45" s="25">
        <v>7</v>
      </c>
      <c r="J45" s="27">
        <v>69</v>
      </c>
      <c r="K45" s="26" t="s">
        <v>78</v>
      </c>
      <c r="L45" s="5">
        <f t="shared" si="5"/>
        <v>0.66666666666666619</v>
      </c>
    </row>
    <row r="46" spans="1:12" ht="15">
      <c r="A46" s="29">
        <f t="shared" si="3"/>
        <v>2</v>
      </c>
      <c r="B46" s="4">
        <f t="shared" si="0"/>
        <v>2</v>
      </c>
      <c r="C46" s="25">
        <v>12</v>
      </c>
      <c r="D46" s="27">
        <v>30</v>
      </c>
      <c r="E46" s="26" t="s">
        <v>47</v>
      </c>
      <c r="F46" s="28">
        <f t="shared" si="1"/>
        <v>0.70486111111111049</v>
      </c>
      <c r="G46" s="29">
        <f t="shared" si="4"/>
        <v>10</v>
      </c>
      <c r="H46" s="4">
        <f t="shared" si="2"/>
        <v>1</v>
      </c>
      <c r="I46" s="25">
        <v>2</v>
      </c>
      <c r="J46" s="27">
        <v>70</v>
      </c>
      <c r="K46" s="26" t="s">
        <v>79</v>
      </c>
      <c r="L46" s="5">
        <f t="shared" si="5"/>
        <v>0.67361111111111061</v>
      </c>
    </row>
    <row r="47" spans="1:12" ht="15">
      <c r="A47" s="29">
        <f t="shared" si="3"/>
        <v>10</v>
      </c>
      <c r="B47" s="4">
        <f t="shared" si="0"/>
        <v>8</v>
      </c>
      <c r="C47" s="25">
        <v>44</v>
      </c>
      <c r="D47" s="27">
        <v>31</v>
      </c>
      <c r="E47" s="26" t="s">
        <v>48</v>
      </c>
      <c r="F47" s="5">
        <f t="shared" si="1"/>
        <v>0.71180555555555491</v>
      </c>
      <c r="G47" s="29"/>
      <c r="H47" s="4"/>
      <c r="I47" s="25"/>
      <c r="J47" s="27"/>
      <c r="K47" s="26"/>
      <c r="L47" s="5"/>
    </row>
    <row r="48" spans="1:12" ht="15">
      <c r="A48" s="29">
        <f t="shared" si="3"/>
        <v>11</v>
      </c>
      <c r="B48" s="4">
        <f t="shared" si="0"/>
        <v>1</v>
      </c>
      <c r="C48" s="25">
        <v>3</v>
      </c>
      <c r="D48" s="27">
        <v>32</v>
      </c>
      <c r="E48" s="26" t="s">
        <v>49</v>
      </c>
      <c r="F48" s="5">
        <f t="shared" si="1"/>
        <v>0.7395833333333327</v>
      </c>
      <c r="G48" s="29"/>
      <c r="H48" s="4"/>
      <c r="I48" s="25"/>
      <c r="J48" s="27"/>
      <c r="K48" s="26"/>
      <c r="L48" s="5"/>
    </row>
    <row r="49" spans="1:12" ht="15">
      <c r="A49" s="29">
        <f t="shared" si="3"/>
        <v>12</v>
      </c>
      <c r="B49" s="4">
        <v>1</v>
      </c>
      <c r="C49" s="25" t="s">
        <v>10</v>
      </c>
      <c r="D49" s="27">
        <v>33</v>
      </c>
      <c r="E49" s="26" t="s">
        <v>33</v>
      </c>
      <c r="F49" s="5">
        <f t="shared" si="1"/>
        <v>0.74305555555555491</v>
      </c>
      <c r="G49" s="29"/>
      <c r="H49" s="4"/>
      <c r="I49" s="25"/>
      <c r="J49" s="27"/>
      <c r="K49" s="26"/>
      <c r="L49" s="5"/>
    </row>
    <row r="50" spans="1:12" ht="15">
      <c r="A50" s="29">
        <f t="shared" si="3"/>
        <v>14</v>
      </c>
      <c r="B50" s="4">
        <f t="shared" si="0"/>
        <v>2</v>
      </c>
      <c r="C50" s="25">
        <v>9</v>
      </c>
      <c r="D50" s="27">
        <v>34</v>
      </c>
      <c r="E50" s="26" t="s">
        <v>50</v>
      </c>
      <c r="F50" s="5">
        <f t="shared" si="1"/>
        <v>0.74652777777777712</v>
      </c>
      <c r="G50" s="29"/>
      <c r="H50" s="4"/>
      <c r="I50" s="25"/>
      <c r="J50" s="27"/>
      <c r="K50" s="26"/>
      <c r="L50" s="5"/>
    </row>
    <row r="51" spans="1:12" ht="15">
      <c r="A51" s="29">
        <f t="shared" si="3"/>
        <v>17</v>
      </c>
      <c r="B51" s="4">
        <f t="shared" si="0"/>
        <v>3</v>
      </c>
      <c r="C51" s="25">
        <v>13</v>
      </c>
      <c r="D51" s="27">
        <v>35</v>
      </c>
      <c r="E51" s="26" t="s">
        <v>51</v>
      </c>
      <c r="F51" s="5">
        <f t="shared" si="1"/>
        <v>0.75347222222222154</v>
      </c>
      <c r="G51" s="29"/>
      <c r="H51" s="4"/>
      <c r="I51" s="25"/>
      <c r="J51" s="27"/>
      <c r="K51" s="26"/>
      <c r="L51" s="5"/>
    </row>
    <row r="52" spans="1:12" ht="15">
      <c r="A52" s="29"/>
      <c r="B52" s="4">
        <f t="shared" si="0"/>
        <v>1</v>
      </c>
      <c r="C52" s="25">
        <v>5</v>
      </c>
      <c r="D52" s="27">
        <v>36</v>
      </c>
      <c r="E52" s="26" t="s">
        <v>52</v>
      </c>
      <c r="F52" s="5">
        <f t="shared" si="1"/>
        <v>0.76388888888888817</v>
      </c>
      <c r="G52" s="29"/>
      <c r="H52" s="4"/>
      <c r="I52" s="25"/>
      <c r="J52" s="27"/>
      <c r="K52" s="26"/>
      <c r="L52" s="5"/>
    </row>
    <row r="53" spans="1:12" ht="15">
      <c r="A53" s="29"/>
      <c r="B53" s="4">
        <v>1</v>
      </c>
      <c r="C53" s="25" t="s">
        <v>10</v>
      </c>
      <c r="D53" s="27">
        <v>26</v>
      </c>
      <c r="E53" s="26" t="s">
        <v>43</v>
      </c>
      <c r="F53" s="5">
        <f t="shared" si="1"/>
        <v>0.76736111111111038</v>
      </c>
      <c r="G53" s="29"/>
      <c r="H53" s="4"/>
      <c r="I53" s="25"/>
      <c r="J53" s="27"/>
      <c r="K53" s="26"/>
      <c r="L53" s="5"/>
    </row>
    <row r="54" spans="1:12" ht="15">
      <c r="A54" s="29"/>
      <c r="B54" s="4">
        <f t="shared" si="0"/>
        <v>2</v>
      </c>
      <c r="C54" s="25">
        <v>9</v>
      </c>
      <c r="D54" s="27">
        <v>37</v>
      </c>
      <c r="E54" s="26" t="s">
        <v>53</v>
      </c>
      <c r="F54" s="5">
        <f t="shared" si="1"/>
        <v>0.77083333333333259</v>
      </c>
      <c r="G54" s="29"/>
      <c r="H54" s="4"/>
      <c r="I54" s="25"/>
      <c r="J54" s="27"/>
      <c r="K54" s="26"/>
      <c r="L54" s="5"/>
    </row>
    <row r="55" spans="1:12">
      <c r="B55" s="10">
        <f>SUM(B16:B54)</f>
        <v>88</v>
      </c>
      <c r="C55" s="22">
        <f>SUM(C16:C54)</f>
        <v>428</v>
      </c>
      <c r="D55" s="10"/>
      <c r="E55" s="1"/>
      <c r="F55" s="1"/>
      <c r="G55" s="7"/>
      <c r="H55" s="10">
        <f>SUM(H16:H54)</f>
        <v>77</v>
      </c>
      <c r="I55" s="30">
        <f>SUM(I16:I54)</f>
        <v>376</v>
      </c>
    </row>
    <row r="56" spans="1:12">
      <c r="B56" s="6"/>
      <c r="C56" s="22"/>
      <c r="D56" s="10"/>
      <c r="G56" s="7"/>
    </row>
    <row r="57" spans="1:12">
      <c r="C57" s="24">
        <f>I55+C55</f>
        <v>804</v>
      </c>
    </row>
  </sheetData>
  <mergeCells count="1">
    <mergeCell ref="A7:M7"/>
  </mergeCells>
  <phoneticPr fontId="1" type="noConversion"/>
  <pageMargins left="0.78740157499999996" right="0.78740157499999996" top="0.53" bottom="0.56000000000000005" header="0.4921259845" footer="0.4921259845"/>
  <pageSetup paperSize="9"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75" workbookViewId="0">
      <selection activeCell="E43" sqref="E43"/>
    </sheetView>
  </sheetViews>
  <sheetFormatPr defaultRowHeight="12.75"/>
  <cols>
    <col min="1" max="1" width="7.7109375" customWidth="1"/>
    <col min="2" max="2" width="10.28515625" customWidth="1"/>
    <col min="3" max="3" width="30.140625" customWidth="1"/>
    <col min="4" max="4" width="46.28515625" customWidth="1"/>
  </cols>
  <sheetData>
    <row r="1" spans="1:20" ht="21.75" customHeight="1">
      <c r="A1" s="12" t="s">
        <v>11</v>
      </c>
      <c r="B1" s="11" t="s">
        <v>14</v>
      </c>
      <c r="C1" s="11"/>
      <c r="D1" s="11"/>
      <c r="E1" s="11"/>
      <c r="F1" s="11"/>
      <c r="G1" s="11"/>
      <c r="H1" s="11"/>
      <c r="I1" s="11"/>
      <c r="J1" s="11"/>
      <c r="K1" s="11"/>
      <c r="L1" s="11"/>
      <c r="M1" s="11"/>
      <c r="N1" s="11"/>
      <c r="O1" s="11"/>
      <c r="P1" s="11"/>
      <c r="Q1" s="11"/>
      <c r="R1" s="11"/>
      <c r="S1" s="11"/>
      <c r="T1" s="11"/>
    </row>
    <row r="2" spans="1:20" ht="9" customHeight="1">
      <c r="A2" s="11"/>
      <c r="B2" s="11"/>
      <c r="C2" s="11"/>
      <c r="D2" s="11"/>
      <c r="E2" s="11"/>
      <c r="F2" s="11"/>
      <c r="G2" s="11"/>
      <c r="H2" s="11"/>
      <c r="I2" s="11"/>
      <c r="J2" s="11"/>
      <c r="K2" s="11"/>
      <c r="L2" s="11"/>
      <c r="M2" s="11"/>
      <c r="N2" s="11"/>
      <c r="O2" s="11"/>
      <c r="P2" s="11"/>
      <c r="Q2" s="11"/>
      <c r="R2" s="11"/>
      <c r="S2" s="11"/>
      <c r="T2" s="11"/>
    </row>
    <row r="3" spans="1:20" ht="15.75">
      <c r="A3" s="15" t="s">
        <v>12</v>
      </c>
      <c r="B3" s="15" t="s">
        <v>8</v>
      </c>
      <c r="C3" s="15" t="s">
        <v>13</v>
      </c>
      <c r="D3" s="15" t="s">
        <v>15</v>
      </c>
      <c r="E3" s="11"/>
      <c r="F3" s="11"/>
      <c r="G3" s="11"/>
      <c r="H3" s="11"/>
      <c r="I3" s="11"/>
      <c r="J3" s="11"/>
      <c r="K3" s="11"/>
      <c r="L3" s="11"/>
      <c r="M3" s="11"/>
      <c r="N3" s="11"/>
      <c r="O3" s="11"/>
      <c r="P3" s="11"/>
      <c r="Q3" s="11"/>
      <c r="R3" s="11"/>
      <c r="S3" s="11"/>
      <c r="T3" s="11"/>
    </row>
    <row r="4" spans="1:20" ht="20.25">
      <c r="A4" s="14"/>
      <c r="B4" s="14"/>
      <c r="C4" s="14"/>
      <c r="D4" s="14"/>
      <c r="E4" s="11"/>
      <c r="F4" s="11"/>
      <c r="G4" s="11"/>
      <c r="H4" s="11"/>
      <c r="I4" s="11"/>
      <c r="J4" s="11"/>
      <c r="K4" s="11"/>
      <c r="L4" s="11"/>
      <c r="M4" s="11"/>
      <c r="N4" s="11"/>
      <c r="O4" s="11"/>
      <c r="P4" s="11"/>
      <c r="Q4" s="11"/>
      <c r="R4" s="11"/>
      <c r="S4" s="11"/>
      <c r="T4" s="11"/>
    </row>
    <row r="5" spans="1:20" ht="20.25">
      <c r="A5" s="14"/>
      <c r="B5" s="14"/>
      <c r="C5" s="14"/>
      <c r="D5" s="14"/>
      <c r="E5" s="11"/>
      <c r="F5" s="11"/>
      <c r="G5" s="11"/>
      <c r="H5" s="11"/>
      <c r="I5" s="11"/>
      <c r="J5" s="11"/>
      <c r="K5" s="11"/>
      <c r="L5" s="11"/>
      <c r="M5" s="11"/>
      <c r="N5" s="11"/>
      <c r="O5" s="11"/>
      <c r="P5" s="11"/>
      <c r="Q5" s="11"/>
      <c r="R5" s="11"/>
      <c r="S5" s="11"/>
      <c r="T5" s="11"/>
    </row>
    <row r="6" spans="1:20" ht="20.25">
      <c r="A6" s="14"/>
      <c r="B6" s="14"/>
      <c r="C6" s="14"/>
      <c r="D6" s="14"/>
      <c r="E6" s="11"/>
      <c r="F6" s="11"/>
      <c r="G6" s="11"/>
      <c r="H6" s="11"/>
      <c r="I6" s="11"/>
      <c r="J6" s="11"/>
      <c r="K6" s="11"/>
      <c r="L6" s="11"/>
      <c r="M6" s="11"/>
      <c r="N6" s="11"/>
      <c r="O6" s="11"/>
      <c r="P6" s="11"/>
      <c r="Q6" s="11"/>
      <c r="R6" s="11"/>
      <c r="S6" s="11"/>
      <c r="T6" s="11"/>
    </row>
    <row r="7" spans="1:20" ht="20.25">
      <c r="A7" s="14"/>
      <c r="B7" s="14"/>
      <c r="C7" s="14"/>
      <c r="D7" s="14"/>
      <c r="E7" s="11"/>
      <c r="F7" s="11"/>
      <c r="G7" s="11"/>
      <c r="H7" s="11"/>
      <c r="I7" s="11"/>
      <c r="J7" s="11"/>
      <c r="K7" s="11"/>
      <c r="L7" s="11"/>
      <c r="M7" s="11"/>
      <c r="N7" s="11"/>
      <c r="O7" s="11"/>
      <c r="P7" s="11"/>
      <c r="Q7" s="11"/>
      <c r="R7" s="11"/>
      <c r="S7" s="11"/>
      <c r="T7" s="11"/>
    </row>
    <row r="8" spans="1:20" ht="20.25">
      <c r="A8" s="14"/>
      <c r="B8" s="14"/>
      <c r="C8" s="14"/>
      <c r="D8" s="14"/>
      <c r="E8" s="11"/>
      <c r="F8" s="11"/>
      <c r="G8" s="11"/>
      <c r="H8" s="11"/>
      <c r="I8" s="11"/>
      <c r="J8" s="11"/>
      <c r="K8" s="11"/>
      <c r="L8" s="11"/>
      <c r="M8" s="11"/>
      <c r="N8" s="11"/>
      <c r="O8" s="11"/>
      <c r="P8" s="11"/>
      <c r="Q8" s="11"/>
      <c r="R8" s="11"/>
      <c r="S8" s="11"/>
      <c r="T8" s="11"/>
    </row>
    <row r="9" spans="1:20" ht="20.25">
      <c r="A9" s="14"/>
      <c r="B9" s="14"/>
      <c r="C9" s="14"/>
      <c r="D9" s="14"/>
      <c r="E9" s="11"/>
      <c r="F9" s="11"/>
      <c r="G9" s="11"/>
      <c r="H9" s="11"/>
      <c r="I9" s="11"/>
      <c r="J9" s="11"/>
      <c r="K9" s="11"/>
      <c r="L9" s="11"/>
      <c r="M9" s="11"/>
      <c r="N9" s="11"/>
      <c r="O9" s="11"/>
      <c r="P9" s="11"/>
      <c r="Q9" s="11"/>
      <c r="R9" s="11"/>
      <c r="S9" s="11"/>
      <c r="T9" s="11"/>
    </row>
    <row r="10" spans="1:20" ht="20.25">
      <c r="A10" s="14"/>
      <c r="B10" s="14"/>
      <c r="C10" s="14"/>
      <c r="D10" s="14"/>
      <c r="E10" s="11"/>
      <c r="F10" s="11"/>
      <c r="G10" s="11"/>
      <c r="H10" s="11"/>
      <c r="I10" s="11"/>
      <c r="J10" s="11"/>
      <c r="K10" s="11"/>
      <c r="L10" s="11"/>
      <c r="M10" s="11"/>
      <c r="N10" s="11"/>
      <c r="O10" s="11"/>
      <c r="P10" s="11"/>
      <c r="Q10" s="11"/>
      <c r="R10" s="11"/>
      <c r="S10" s="11"/>
      <c r="T10" s="11"/>
    </row>
    <row r="11" spans="1:20" ht="20.25">
      <c r="A11" s="14"/>
      <c r="B11" s="14"/>
      <c r="C11" s="14"/>
      <c r="D11" s="14"/>
      <c r="E11" s="11"/>
      <c r="F11" s="11"/>
      <c r="G11" s="11"/>
      <c r="H11" s="11"/>
      <c r="I11" s="11"/>
      <c r="J11" s="11"/>
      <c r="K11" s="11"/>
      <c r="L11" s="11"/>
      <c r="M11" s="11"/>
      <c r="N11" s="11"/>
      <c r="O11" s="11"/>
      <c r="P11" s="11"/>
      <c r="Q11" s="11"/>
      <c r="R11" s="11"/>
      <c r="S11" s="11"/>
      <c r="T11" s="11"/>
    </row>
    <row r="12" spans="1:20" ht="20.25">
      <c r="A12" s="14"/>
      <c r="B12" s="14"/>
      <c r="C12" s="14"/>
      <c r="D12" s="14"/>
      <c r="E12" s="11"/>
      <c r="F12" s="11"/>
      <c r="G12" s="11"/>
      <c r="H12" s="11"/>
      <c r="I12" s="11"/>
      <c r="J12" s="11"/>
      <c r="K12" s="11"/>
      <c r="L12" s="11"/>
      <c r="M12" s="11"/>
      <c r="N12" s="11"/>
      <c r="O12" s="11"/>
      <c r="P12" s="11"/>
      <c r="Q12" s="11"/>
      <c r="R12" s="11"/>
      <c r="S12" s="11"/>
      <c r="T12" s="11"/>
    </row>
    <row r="13" spans="1:20" ht="20.25">
      <c r="A13" s="14"/>
      <c r="B13" s="14"/>
      <c r="C13" s="14"/>
      <c r="D13" s="14"/>
      <c r="E13" s="11"/>
      <c r="F13" s="11"/>
      <c r="G13" s="11"/>
      <c r="H13" s="11"/>
      <c r="I13" s="11"/>
      <c r="J13" s="11"/>
      <c r="K13" s="11"/>
      <c r="L13" s="11"/>
      <c r="M13" s="11"/>
      <c r="N13" s="11"/>
      <c r="O13" s="11"/>
      <c r="P13" s="11"/>
      <c r="Q13" s="11"/>
      <c r="R13" s="11"/>
      <c r="S13" s="11"/>
      <c r="T13" s="11"/>
    </row>
    <row r="14" spans="1:20" ht="20.25">
      <c r="A14" s="14"/>
      <c r="B14" s="14"/>
      <c r="C14" s="14"/>
      <c r="D14" s="14"/>
      <c r="E14" s="11"/>
      <c r="F14" s="11"/>
      <c r="G14" s="11"/>
      <c r="H14" s="11"/>
      <c r="I14" s="11"/>
      <c r="J14" s="11"/>
      <c r="K14" s="11"/>
      <c r="L14" s="11"/>
      <c r="M14" s="11"/>
      <c r="N14" s="11"/>
      <c r="O14" s="11"/>
      <c r="P14" s="11"/>
      <c r="Q14" s="11"/>
      <c r="R14" s="11"/>
      <c r="S14" s="11"/>
      <c r="T14" s="11"/>
    </row>
    <row r="15" spans="1:20" ht="20.25">
      <c r="A15" s="14"/>
      <c r="B15" s="14"/>
      <c r="C15" s="14"/>
      <c r="D15" s="14"/>
      <c r="E15" s="11"/>
      <c r="F15" s="11"/>
      <c r="G15" s="11"/>
      <c r="H15" s="11"/>
      <c r="I15" s="11"/>
      <c r="J15" s="11"/>
      <c r="K15" s="11"/>
      <c r="L15" s="11"/>
      <c r="M15" s="11"/>
      <c r="N15" s="11"/>
      <c r="O15" s="11"/>
      <c r="P15" s="11"/>
      <c r="Q15" s="11"/>
      <c r="R15" s="11"/>
      <c r="S15" s="11"/>
      <c r="T15" s="11"/>
    </row>
    <row r="16" spans="1:20" ht="20.25">
      <c r="A16" s="14"/>
      <c r="B16" s="14"/>
      <c r="C16" s="14"/>
      <c r="D16" s="14"/>
      <c r="E16" s="11"/>
      <c r="F16" s="11"/>
      <c r="G16" s="11"/>
      <c r="H16" s="11"/>
      <c r="I16" s="11"/>
      <c r="J16" s="11"/>
      <c r="K16" s="11"/>
      <c r="L16" s="11"/>
      <c r="M16" s="11"/>
      <c r="N16" s="11"/>
      <c r="O16" s="11"/>
      <c r="P16" s="11"/>
      <c r="Q16" s="11"/>
      <c r="R16" s="11"/>
      <c r="S16" s="11"/>
      <c r="T16" s="11"/>
    </row>
    <row r="17" spans="1:20" ht="20.25">
      <c r="A17" s="14"/>
      <c r="B17" s="14"/>
      <c r="C17" s="14"/>
      <c r="D17" s="14"/>
      <c r="E17" s="11"/>
      <c r="F17" s="11"/>
      <c r="G17" s="11"/>
      <c r="H17" s="11"/>
      <c r="I17" s="11"/>
      <c r="J17" s="11"/>
      <c r="K17" s="11"/>
      <c r="L17" s="11"/>
      <c r="M17" s="11"/>
      <c r="N17" s="11"/>
      <c r="O17" s="11"/>
      <c r="P17" s="11"/>
      <c r="Q17" s="11"/>
      <c r="R17" s="11"/>
      <c r="S17" s="11"/>
      <c r="T17" s="11"/>
    </row>
    <row r="18" spans="1:20" ht="20.25">
      <c r="A18" s="14"/>
      <c r="B18" s="14"/>
      <c r="C18" s="14"/>
      <c r="D18" s="14"/>
      <c r="E18" s="11"/>
      <c r="F18" s="11"/>
      <c r="G18" s="11"/>
      <c r="H18" s="11"/>
      <c r="I18" s="11"/>
      <c r="J18" s="11"/>
      <c r="K18" s="11"/>
      <c r="L18" s="11"/>
      <c r="M18" s="11"/>
      <c r="N18" s="11"/>
      <c r="O18" s="11"/>
      <c r="P18" s="11"/>
      <c r="Q18" s="11"/>
      <c r="R18" s="11"/>
      <c r="S18" s="11"/>
      <c r="T18" s="11"/>
    </row>
    <row r="19" spans="1:20" ht="20.25">
      <c r="A19" s="14"/>
      <c r="B19" s="14"/>
      <c r="C19" s="14"/>
      <c r="D19" s="14"/>
      <c r="E19" s="11"/>
      <c r="F19" s="11"/>
      <c r="G19" s="11"/>
      <c r="H19" s="11"/>
      <c r="I19" s="11"/>
      <c r="J19" s="11"/>
      <c r="K19" s="11"/>
      <c r="L19" s="11"/>
      <c r="M19" s="11"/>
      <c r="N19" s="11"/>
      <c r="O19" s="11"/>
      <c r="P19" s="11"/>
      <c r="Q19" s="11"/>
      <c r="R19" s="11"/>
      <c r="S19" s="11"/>
      <c r="T19" s="11"/>
    </row>
    <row r="20" spans="1:20" ht="20.25">
      <c r="A20" s="14"/>
      <c r="B20" s="14"/>
      <c r="C20" s="14"/>
      <c r="D20" s="14"/>
      <c r="E20" s="11"/>
      <c r="F20" s="11"/>
      <c r="G20" s="11"/>
      <c r="H20" s="11"/>
      <c r="I20" s="11"/>
      <c r="J20" s="11"/>
      <c r="K20" s="11"/>
      <c r="L20" s="11"/>
      <c r="M20" s="11"/>
      <c r="N20" s="11"/>
      <c r="O20" s="11"/>
      <c r="P20" s="11"/>
      <c r="Q20" s="11"/>
      <c r="R20" s="11"/>
      <c r="S20" s="11"/>
      <c r="T20" s="11"/>
    </row>
    <row r="21" spans="1:20" ht="20.25">
      <c r="A21" s="14"/>
      <c r="B21" s="14"/>
      <c r="C21" s="14"/>
      <c r="D21" s="14"/>
      <c r="E21" s="11"/>
      <c r="F21" s="11"/>
      <c r="G21" s="11"/>
      <c r="H21" s="11"/>
      <c r="I21" s="11"/>
      <c r="J21" s="11"/>
      <c r="K21" s="11"/>
      <c r="L21" s="11"/>
      <c r="M21" s="11"/>
      <c r="N21" s="11"/>
      <c r="O21" s="11"/>
      <c r="P21" s="11"/>
      <c r="Q21" s="11"/>
      <c r="R21" s="11"/>
      <c r="S21" s="11"/>
      <c r="T21" s="11"/>
    </row>
    <row r="22" spans="1:20" ht="20.25">
      <c r="A22" s="14"/>
      <c r="B22" s="14"/>
      <c r="C22" s="14"/>
      <c r="D22" s="14"/>
      <c r="E22" s="11"/>
      <c r="F22" s="11"/>
      <c r="G22" s="11"/>
      <c r="H22" s="11"/>
      <c r="I22" s="11"/>
      <c r="J22" s="11"/>
      <c r="K22" s="11"/>
      <c r="L22" s="11"/>
      <c r="M22" s="11"/>
      <c r="N22" s="11"/>
      <c r="O22" s="11"/>
      <c r="P22" s="11"/>
      <c r="Q22" s="11"/>
      <c r="R22" s="11"/>
      <c r="S22" s="11"/>
      <c r="T22" s="11"/>
    </row>
    <row r="23" spans="1:20" ht="20.25">
      <c r="A23" s="14"/>
      <c r="B23" s="14"/>
      <c r="C23" s="14"/>
      <c r="D23" s="14"/>
      <c r="E23" s="11"/>
      <c r="F23" s="11"/>
      <c r="G23" s="11"/>
      <c r="H23" s="11"/>
      <c r="I23" s="11"/>
      <c r="J23" s="11"/>
      <c r="K23" s="11"/>
      <c r="L23" s="11"/>
      <c r="M23" s="11"/>
      <c r="N23" s="11"/>
      <c r="O23" s="11"/>
      <c r="P23" s="11"/>
      <c r="Q23" s="11"/>
      <c r="R23" s="11"/>
      <c r="S23" s="11"/>
      <c r="T23" s="11"/>
    </row>
    <row r="24" spans="1:20" ht="20.25">
      <c r="A24" s="14"/>
      <c r="B24" s="14"/>
      <c r="C24" s="14"/>
      <c r="D24" s="14"/>
      <c r="E24" s="11"/>
      <c r="F24" s="11"/>
      <c r="G24" s="11"/>
      <c r="H24" s="11"/>
      <c r="I24" s="11"/>
      <c r="J24" s="11"/>
      <c r="K24" s="11"/>
      <c r="L24" s="11"/>
      <c r="M24" s="11"/>
      <c r="N24" s="11"/>
      <c r="O24" s="11"/>
      <c r="P24" s="11"/>
      <c r="Q24" s="11"/>
      <c r="R24" s="11"/>
      <c r="S24" s="11"/>
      <c r="T24" s="11"/>
    </row>
    <row r="25" spans="1:20" ht="20.25">
      <c r="A25" s="14"/>
      <c r="B25" s="14"/>
      <c r="C25" s="14"/>
      <c r="D25" s="14"/>
      <c r="E25" s="11"/>
      <c r="F25" s="11"/>
      <c r="G25" s="11"/>
      <c r="H25" s="11"/>
      <c r="I25" s="11"/>
      <c r="J25" s="11"/>
      <c r="K25" s="11"/>
      <c r="L25" s="11"/>
      <c r="M25" s="11"/>
      <c r="N25" s="11"/>
      <c r="O25" s="11"/>
      <c r="P25" s="11"/>
      <c r="Q25" s="11"/>
      <c r="R25" s="11"/>
      <c r="S25" s="11"/>
      <c r="T25" s="11"/>
    </row>
    <row r="26" spans="1:20" ht="20.25">
      <c r="A26" s="14"/>
      <c r="B26" s="14"/>
      <c r="C26" s="14"/>
      <c r="D26" s="14"/>
      <c r="E26" s="11"/>
      <c r="F26" s="11"/>
      <c r="G26" s="11"/>
      <c r="H26" s="11"/>
      <c r="I26" s="11"/>
      <c r="J26" s="11"/>
      <c r="K26" s="11"/>
      <c r="L26" s="11"/>
      <c r="M26" s="11"/>
      <c r="N26" s="11"/>
      <c r="O26" s="11"/>
      <c r="P26" s="11"/>
      <c r="Q26" s="11"/>
      <c r="R26" s="11"/>
      <c r="S26" s="11"/>
      <c r="T26" s="11"/>
    </row>
    <row r="27" spans="1:20" ht="20.25">
      <c r="A27" s="14"/>
      <c r="B27" s="14"/>
      <c r="C27" s="14"/>
      <c r="D27" s="14"/>
      <c r="E27" s="11"/>
      <c r="F27" s="11"/>
      <c r="G27" s="11"/>
      <c r="H27" s="11"/>
      <c r="I27" s="11"/>
      <c r="J27" s="11"/>
      <c r="K27" s="11"/>
      <c r="L27" s="11"/>
      <c r="M27" s="11"/>
      <c r="N27" s="11"/>
      <c r="O27" s="11"/>
      <c r="P27" s="11"/>
      <c r="Q27" s="11"/>
      <c r="R27" s="11"/>
      <c r="S27" s="11"/>
      <c r="T27" s="11"/>
    </row>
    <row r="28" spans="1:20" ht="20.25">
      <c r="A28" s="14"/>
      <c r="B28" s="14"/>
      <c r="C28" s="14"/>
      <c r="D28" s="14"/>
      <c r="E28" s="11"/>
      <c r="F28" s="11"/>
      <c r="G28" s="11"/>
      <c r="H28" s="11"/>
      <c r="I28" s="11"/>
      <c r="J28" s="11"/>
      <c r="K28" s="11"/>
      <c r="L28" s="11"/>
      <c r="M28" s="11"/>
      <c r="N28" s="11"/>
      <c r="O28" s="11"/>
      <c r="P28" s="11"/>
      <c r="Q28" s="11"/>
      <c r="R28" s="11"/>
      <c r="S28" s="11"/>
      <c r="T28" s="11"/>
    </row>
    <row r="29" spans="1:20" ht="20.25">
      <c r="A29" s="14"/>
      <c r="B29" s="14"/>
      <c r="C29" s="14"/>
      <c r="D29" s="14"/>
      <c r="E29" s="11"/>
      <c r="F29" s="11"/>
      <c r="G29" s="11"/>
      <c r="H29" s="11"/>
      <c r="I29" s="11"/>
      <c r="J29" s="11"/>
      <c r="K29" s="11"/>
      <c r="L29" s="11"/>
      <c r="M29" s="11"/>
      <c r="N29" s="11"/>
      <c r="O29" s="11"/>
      <c r="P29" s="11"/>
      <c r="Q29" s="11"/>
      <c r="R29" s="11"/>
      <c r="S29" s="11"/>
      <c r="T29" s="11"/>
    </row>
    <row r="30" spans="1:20" ht="20.25">
      <c r="A30" s="14"/>
      <c r="B30" s="14"/>
      <c r="C30" s="14"/>
      <c r="D30" s="14"/>
      <c r="E30" s="11"/>
      <c r="F30" s="11"/>
      <c r="G30" s="11"/>
      <c r="H30" s="11"/>
      <c r="I30" s="11"/>
      <c r="J30" s="11"/>
      <c r="K30" s="11"/>
      <c r="L30" s="11"/>
      <c r="M30" s="11"/>
      <c r="N30" s="11"/>
      <c r="O30" s="11"/>
      <c r="P30" s="11"/>
      <c r="Q30" s="11"/>
      <c r="R30" s="11"/>
      <c r="S30" s="11"/>
      <c r="T30" s="11"/>
    </row>
    <row r="31" spans="1:20" ht="20.25">
      <c r="A31" s="14"/>
      <c r="B31" s="14"/>
      <c r="C31" s="14"/>
      <c r="D31" s="14"/>
      <c r="E31" s="11"/>
      <c r="F31" s="11"/>
      <c r="G31" s="11"/>
      <c r="H31" s="11"/>
      <c r="I31" s="11"/>
      <c r="J31" s="11"/>
      <c r="K31" s="11"/>
      <c r="L31" s="11"/>
      <c r="M31" s="11"/>
      <c r="N31" s="11"/>
      <c r="O31" s="11"/>
      <c r="P31" s="11"/>
      <c r="Q31" s="11"/>
      <c r="R31" s="11"/>
      <c r="S31" s="11"/>
      <c r="T31" s="11"/>
    </row>
    <row r="32" spans="1:20" ht="20.25">
      <c r="A32" s="14"/>
      <c r="B32" s="14"/>
      <c r="C32" s="14"/>
      <c r="D32" s="14"/>
      <c r="E32" s="11"/>
      <c r="F32" s="11"/>
      <c r="G32" s="11"/>
      <c r="H32" s="11"/>
      <c r="I32" s="11"/>
      <c r="J32" s="11"/>
      <c r="K32" s="11"/>
      <c r="L32" s="11"/>
      <c r="M32" s="11"/>
      <c r="N32" s="11"/>
      <c r="O32" s="11"/>
      <c r="P32" s="11"/>
      <c r="Q32" s="11"/>
      <c r="R32" s="11"/>
      <c r="S32" s="11"/>
      <c r="T32" s="11"/>
    </row>
    <row r="33" spans="1:20" ht="20.25">
      <c r="A33" s="14"/>
      <c r="B33" s="14"/>
      <c r="C33" s="14"/>
      <c r="D33" s="14"/>
      <c r="E33" s="11"/>
      <c r="F33" s="11"/>
      <c r="G33" s="11"/>
      <c r="H33" s="11"/>
      <c r="I33" s="11"/>
      <c r="J33" s="11"/>
      <c r="K33" s="11"/>
      <c r="L33" s="11"/>
      <c r="M33" s="11"/>
      <c r="N33" s="11"/>
      <c r="O33" s="11"/>
      <c r="P33" s="11"/>
      <c r="Q33" s="11"/>
      <c r="R33" s="11"/>
      <c r="S33" s="11"/>
      <c r="T33" s="11"/>
    </row>
    <row r="34" spans="1:20" ht="20.25">
      <c r="A34" s="14"/>
      <c r="B34" s="14"/>
      <c r="C34" s="14"/>
      <c r="D34" s="14"/>
      <c r="E34" s="11"/>
      <c r="F34" s="11"/>
      <c r="G34" s="11"/>
      <c r="H34" s="11"/>
      <c r="I34" s="11"/>
      <c r="J34" s="11"/>
      <c r="K34" s="11"/>
      <c r="L34" s="11"/>
      <c r="M34" s="11"/>
      <c r="N34" s="11"/>
      <c r="O34" s="11"/>
      <c r="P34" s="11"/>
      <c r="Q34" s="11"/>
      <c r="R34" s="11"/>
      <c r="S34" s="11"/>
      <c r="T34" s="11"/>
    </row>
    <row r="35" spans="1:20" ht="20.25">
      <c r="A35" s="14"/>
      <c r="B35" s="14"/>
      <c r="C35" s="14"/>
      <c r="D35" s="14"/>
      <c r="E35" s="11"/>
      <c r="F35" s="11"/>
      <c r="G35" s="11"/>
      <c r="H35" s="11"/>
      <c r="I35" s="11"/>
      <c r="J35" s="11"/>
      <c r="K35" s="11"/>
      <c r="L35" s="11"/>
      <c r="M35" s="11"/>
      <c r="N35" s="11"/>
      <c r="O35" s="11"/>
      <c r="P35" s="11"/>
      <c r="Q35" s="11"/>
      <c r="R35" s="11"/>
      <c r="S35" s="11"/>
      <c r="T35" s="11"/>
    </row>
    <row r="36" spans="1:20" ht="20.25">
      <c r="A36" s="14"/>
      <c r="B36" s="14"/>
      <c r="C36" s="14"/>
      <c r="D36" s="14"/>
      <c r="E36" s="11"/>
      <c r="F36" s="11"/>
      <c r="G36" s="11"/>
      <c r="H36" s="11"/>
      <c r="I36" s="11"/>
      <c r="J36" s="11"/>
      <c r="K36" s="11"/>
      <c r="L36" s="11"/>
      <c r="M36" s="11"/>
      <c r="N36" s="11"/>
      <c r="O36" s="11"/>
      <c r="P36" s="11"/>
      <c r="Q36" s="11"/>
      <c r="R36" s="11"/>
      <c r="S36" s="11"/>
      <c r="T36" s="11"/>
    </row>
    <row r="37" spans="1:20" ht="20.25">
      <c r="A37" s="14"/>
      <c r="B37" s="14"/>
      <c r="C37" s="14"/>
      <c r="D37" s="14"/>
      <c r="E37" s="11"/>
      <c r="F37" s="11"/>
      <c r="G37" s="11"/>
      <c r="H37" s="11"/>
      <c r="I37" s="11"/>
      <c r="J37" s="11"/>
      <c r="K37" s="11"/>
      <c r="L37" s="11"/>
      <c r="M37" s="11"/>
      <c r="N37" s="11"/>
      <c r="O37" s="11"/>
      <c r="P37" s="11"/>
      <c r="Q37" s="11"/>
      <c r="R37" s="11"/>
      <c r="S37" s="11"/>
      <c r="T37" s="11"/>
    </row>
    <row r="38" spans="1:20" ht="20.25">
      <c r="A38" s="16"/>
      <c r="B38" s="16"/>
      <c r="C38" s="16"/>
      <c r="D38" s="16"/>
      <c r="E38" s="11"/>
      <c r="F38" s="11"/>
      <c r="G38" s="11"/>
      <c r="H38" s="11"/>
      <c r="I38" s="11"/>
      <c r="J38" s="11"/>
      <c r="K38" s="11"/>
      <c r="L38" s="11"/>
      <c r="M38" s="11"/>
      <c r="N38" s="11"/>
      <c r="O38" s="11"/>
      <c r="P38" s="11"/>
      <c r="Q38" s="11"/>
      <c r="R38" s="11"/>
      <c r="S38" s="11"/>
      <c r="T38" s="11"/>
    </row>
    <row r="39" spans="1:20" ht="8.25" customHeight="1">
      <c r="A39" s="11"/>
      <c r="B39" s="11"/>
      <c r="C39" s="11"/>
      <c r="D39" s="11"/>
      <c r="E39" s="11"/>
      <c r="F39" s="11"/>
      <c r="G39" s="11"/>
      <c r="H39" s="11"/>
      <c r="I39" s="11"/>
      <c r="J39" s="11"/>
      <c r="K39" s="11"/>
      <c r="L39" s="11"/>
      <c r="M39" s="11"/>
      <c r="N39" s="11"/>
      <c r="O39" s="11"/>
      <c r="P39" s="11"/>
      <c r="Q39" s="11"/>
      <c r="R39" s="11"/>
      <c r="S39" s="11"/>
      <c r="T39" s="11"/>
    </row>
    <row r="40" spans="1:20" ht="15.75">
      <c r="A40" s="11"/>
      <c r="B40" s="11"/>
      <c r="C40" s="12" t="s">
        <v>16</v>
      </c>
      <c r="D40" s="11"/>
      <c r="E40" s="11"/>
      <c r="F40" s="11"/>
      <c r="G40" s="11"/>
      <c r="H40" s="11"/>
      <c r="I40" s="11"/>
      <c r="J40" s="11"/>
      <c r="K40" s="11"/>
      <c r="L40" s="11"/>
      <c r="M40" s="11"/>
      <c r="N40" s="11"/>
      <c r="O40" s="11"/>
      <c r="P40" s="11"/>
      <c r="Q40" s="11"/>
      <c r="R40" s="11"/>
      <c r="S40" s="11"/>
      <c r="T40" s="11"/>
    </row>
    <row r="41" spans="1:20" ht="15">
      <c r="A41" s="11"/>
      <c r="B41" s="11"/>
      <c r="C41" s="11"/>
      <c r="D41" s="11"/>
      <c r="E41" s="11"/>
      <c r="F41" s="11"/>
      <c r="G41" s="11"/>
      <c r="H41" s="11"/>
      <c r="I41" s="11"/>
      <c r="J41" s="11"/>
      <c r="K41" s="11"/>
      <c r="L41" s="11"/>
      <c r="M41" s="11"/>
      <c r="N41" s="11"/>
      <c r="O41" s="11"/>
      <c r="P41" s="11"/>
      <c r="Q41" s="11"/>
      <c r="R41" s="11"/>
      <c r="S41" s="11"/>
      <c r="T41" s="11"/>
    </row>
    <row r="42" spans="1:20" ht="15">
      <c r="A42" s="11"/>
      <c r="B42" s="11"/>
      <c r="C42" s="11"/>
      <c r="D42" s="11"/>
      <c r="E42" s="11"/>
      <c r="F42" s="11"/>
      <c r="G42" s="11"/>
      <c r="H42" s="11"/>
      <c r="I42" s="11"/>
      <c r="J42" s="11"/>
      <c r="K42" s="11"/>
      <c r="L42" s="11"/>
      <c r="M42" s="11"/>
      <c r="N42" s="11"/>
      <c r="O42" s="11"/>
      <c r="P42" s="11"/>
      <c r="Q42" s="11"/>
      <c r="R42" s="11"/>
      <c r="S42" s="11"/>
      <c r="T42" s="11"/>
    </row>
    <row r="43" spans="1:20" ht="15">
      <c r="A43" s="11"/>
      <c r="B43" s="11"/>
      <c r="C43" s="11"/>
      <c r="D43" s="11"/>
      <c r="E43" s="11"/>
      <c r="F43" s="11"/>
      <c r="G43" s="11"/>
      <c r="H43" s="11"/>
      <c r="I43" s="11"/>
      <c r="J43" s="11"/>
      <c r="K43" s="11"/>
      <c r="L43" s="11"/>
      <c r="M43" s="11"/>
      <c r="N43" s="11"/>
      <c r="O43" s="11"/>
      <c r="P43" s="11"/>
      <c r="Q43" s="11"/>
      <c r="R43" s="11"/>
      <c r="S43" s="11"/>
      <c r="T43" s="11"/>
    </row>
    <row r="44" spans="1:20" ht="15">
      <c r="A44" s="11"/>
      <c r="B44" s="11"/>
      <c r="C44" s="11"/>
      <c r="D44" s="11"/>
      <c r="E44" s="11"/>
      <c r="F44" s="11"/>
      <c r="G44" s="11"/>
      <c r="H44" s="11"/>
      <c r="I44" s="11"/>
      <c r="J44" s="11"/>
      <c r="K44" s="11"/>
      <c r="L44" s="11"/>
      <c r="M44" s="11"/>
      <c r="N44" s="11"/>
      <c r="O44" s="11"/>
      <c r="P44" s="11"/>
      <c r="Q44" s="11"/>
      <c r="R44" s="11"/>
      <c r="S44" s="11"/>
      <c r="T44" s="11"/>
    </row>
    <row r="45" spans="1:20" ht="15">
      <c r="A45" s="11"/>
      <c r="B45" s="11"/>
      <c r="C45" s="11"/>
      <c r="D45" s="11"/>
      <c r="E45" s="11"/>
      <c r="F45" s="11"/>
      <c r="G45" s="11"/>
      <c r="H45" s="11"/>
      <c r="I45" s="11"/>
      <c r="J45" s="11"/>
      <c r="K45" s="11"/>
      <c r="L45" s="11"/>
      <c r="M45" s="11"/>
      <c r="N45" s="11"/>
      <c r="O45" s="11"/>
      <c r="P45" s="11"/>
      <c r="Q45" s="11"/>
      <c r="R45" s="11"/>
      <c r="S45" s="11"/>
      <c r="T45" s="11"/>
    </row>
    <row r="46" spans="1:20" ht="15">
      <c r="A46" s="11"/>
      <c r="B46" s="11"/>
      <c r="C46" s="11"/>
      <c r="D46" s="11"/>
      <c r="E46" s="11"/>
      <c r="F46" s="11"/>
      <c r="G46" s="11"/>
      <c r="H46" s="11"/>
      <c r="I46" s="11"/>
      <c r="J46" s="11"/>
      <c r="K46" s="11"/>
      <c r="L46" s="11"/>
      <c r="M46" s="11"/>
      <c r="N46" s="11"/>
      <c r="O46" s="11"/>
      <c r="P46" s="11"/>
      <c r="Q46" s="11"/>
      <c r="R46" s="11"/>
      <c r="S46" s="11"/>
      <c r="T46" s="11"/>
    </row>
    <row r="47" spans="1:20" ht="15">
      <c r="A47" s="11"/>
      <c r="B47" s="11"/>
      <c r="C47" s="11"/>
      <c r="D47" s="11"/>
      <c r="E47" s="11"/>
      <c r="F47" s="11"/>
      <c r="G47" s="11"/>
      <c r="H47" s="11"/>
      <c r="I47" s="11"/>
      <c r="J47" s="11"/>
      <c r="K47" s="11"/>
      <c r="L47" s="11"/>
      <c r="M47" s="11"/>
      <c r="N47" s="11"/>
      <c r="O47" s="11"/>
      <c r="P47" s="11"/>
      <c r="Q47" s="11"/>
      <c r="R47" s="11"/>
      <c r="S47" s="11"/>
      <c r="T47" s="11"/>
    </row>
    <row r="48" spans="1:20" ht="15">
      <c r="A48" s="11"/>
      <c r="B48" s="11"/>
      <c r="C48" s="11"/>
      <c r="D48" s="11"/>
      <c r="E48" s="11"/>
      <c r="F48" s="11"/>
      <c r="G48" s="11"/>
      <c r="H48" s="11"/>
      <c r="I48" s="11"/>
      <c r="J48" s="11"/>
      <c r="K48" s="11"/>
      <c r="L48" s="11"/>
      <c r="M48" s="11"/>
      <c r="N48" s="11"/>
      <c r="O48" s="11"/>
      <c r="P48" s="11"/>
      <c r="Q48" s="11"/>
      <c r="R48" s="11"/>
      <c r="S48" s="11"/>
      <c r="T48" s="11"/>
    </row>
    <row r="49" spans="1:20" ht="15">
      <c r="A49" s="11"/>
      <c r="B49" s="11"/>
      <c r="C49" s="11"/>
      <c r="D49" s="11"/>
      <c r="E49" s="11"/>
      <c r="F49" s="11"/>
      <c r="G49" s="11"/>
      <c r="H49" s="11"/>
      <c r="I49" s="11"/>
      <c r="J49" s="11"/>
      <c r="K49" s="11"/>
      <c r="L49" s="11"/>
      <c r="M49" s="11"/>
      <c r="N49" s="11"/>
      <c r="O49" s="11"/>
      <c r="P49" s="11"/>
      <c r="Q49" s="11"/>
      <c r="R49" s="11"/>
      <c r="S49" s="11"/>
      <c r="T49" s="11"/>
    </row>
    <row r="50" spans="1:20" ht="15">
      <c r="A50" s="11"/>
      <c r="B50" s="11"/>
      <c r="C50" s="11"/>
      <c r="D50" s="11"/>
      <c r="E50" s="11"/>
      <c r="F50" s="11"/>
      <c r="G50" s="11"/>
      <c r="H50" s="11"/>
      <c r="I50" s="11"/>
      <c r="J50" s="11"/>
      <c r="K50" s="11"/>
      <c r="L50" s="11"/>
      <c r="M50" s="11"/>
      <c r="N50" s="11"/>
      <c r="O50" s="11"/>
      <c r="P50" s="11"/>
      <c r="Q50" s="11"/>
      <c r="R50" s="11"/>
      <c r="S50" s="11"/>
      <c r="T50" s="11"/>
    </row>
    <row r="51" spans="1:20" ht="15">
      <c r="A51" s="11"/>
      <c r="B51" s="11"/>
      <c r="C51" s="11"/>
      <c r="D51" s="11"/>
      <c r="E51" s="11"/>
      <c r="F51" s="11"/>
      <c r="G51" s="11"/>
      <c r="H51" s="11"/>
      <c r="I51" s="11"/>
      <c r="J51" s="11"/>
      <c r="K51" s="11"/>
      <c r="L51" s="11"/>
      <c r="M51" s="11"/>
      <c r="N51" s="11"/>
      <c r="O51" s="11"/>
      <c r="P51" s="11"/>
      <c r="Q51" s="11"/>
      <c r="R51" s="11"/>
      <c r="S51" s="11"/>
      <c r="T51" s="11"/>
    </row>
    <row r="52" spans="1:20" ht="15">
      <c r="A52" s="11"/>
      <c r="B52" s="11"/>
      <c r="C52" s="11"/>
      <c r="D52" s="11"/>
      <c r="E52" s="11"/>
      <c r="F52" s="11"/>
      <c r="G52" s="11"/>
      <c r="H52" s="11"/>
      <c r="I52" s="11"/>
      <c r="J52" s="11"/>
      <c r="K52" s="11"/>
      <c r="L52" s="11"/>
      <c r="M52" s="11"/>
      <c r="N52" s="11"/>
      <c r="O52" s="11"/>
      <c r="P52" s="11"/>
      <c r="Q52" s="11"/>
      <c r="R52" s="11"/>
      <c r="S52" s="11"/>
      <c r="T52" s="11"/>
    </row>
    <row r="53" spans="1:20" ht="15">
      <c r="A53" s="11"/>
      <c r="B53" s="11"/>
      <c r="C53" s="11"/>
      <c r="D53" s="11"/>
      <c r="E53" s="11"/>
      <c r="F53" s="11"/>
      <c r="G53" s="11"/>
      <c r="H53" s="11"/>
      <c r="I53" s="11"/>
      <c r="J53" s="11"/>
      <c r="K53" s="11"/>
      <c r="L53" s="11"/>
      <c r="M53" s="11"/>
      <c r="N53" s="11"/>
      <c r="O53" s="11"/>
      <c r="P53" s="11"/>
      <c r="Q53" s="11"/>
      <c r="R53" s="11"/>
      <c r="S53" s="11"/>
      <c r="T53" s="11"/>
    </row>
    <row r="54" spans="1:20" ht="15">
      <c r="A54" s="11"/>
      <c r="B54" s="11"/>
      <c r="C54" s="11"/>
      <c r="D54" s="11"/>
      <c r="E54" s="11"/>
      <c r="F54" s="11"/>
      <c r="G54" s="11"/>
      <c r="H54" s="11"/>
      <c r="I54" s="11"/>
      <c r="J54" s="11"/>
      <c r="K54" s="11"/>
      <c r="L54" s="11"/>
      <c r="M54" s="11"/>
      <c r="N54" s="11"/>
      <c r="O54" s="11"/>
      <c r="P54" s="11"/>
      <c r="Q54" s="11"/>
      <c r="R54" s="11"/>
      <c r="S54" s="11"/>
      <c r="T54" s="11"/>
    </row>
    <row r="55" spans="1:20" ht="15">
      <c r="A55" s="11"/>
      <c r="B55" s="11"/>
      <c r="C55" s="11"/>
      <c r="D55" s="11"/>
      <c r="E55" s="11"/>
      <c r="F55" s="11"/>
      <c r="G55" s="11"/>
      <c r="H55" s="11"/>
      <c r="I55" s="11"/>
      <c r="J55" s="11"/>
      <c r="K55" s="11"/>
      <c r="L55" s="11"/>
      <c r="M55" s="11"/>
      <c r="N55" s="11"/>
      <c r="O55" s="11"/>
      <c r="P55" s="11"/>
      <c r="Q55" s="11"/>
      <c r="R55" s="11"/>
      <c r="S55" s="11"/>
      <c r="T55" s="11"/>
    </row>
    <row r="56" spans="1:20" ht="15">
      <c r="A56" s="11"/>
      <c r="B56" s="11"/>
      <c r="C56" s="11"/>
      <c r="D56" s="11"/>
      <c r="E56" s="11"/>
      <c r="F56" s="11"/>
      <c r="G56" s="11"/>
      <c r="H56" s="11"/>
      <c r="I56" s="11"/>
      <c r="J56" s="11"/>
      <c r="K56" s="11"/>
      <c r="L56" s="11"/>
      <c r="M56" s="11"/>
      <c r="N56" s="11"/>
      <c r="O56" s="11"/>
      <c r="P56" s="11"/>
      <c r="Q56" s="11"/>
      <c r="R56" s="11"/>
      <c r="S56" s="11"/>
      <c r="T56" s="11"/>
    </row>
    <row r="57" spans="1:20" ht="15">
      <c r="A57" s="11"/>
      <c r="B57" s="11"/>
      <c r="C57" s="11"/>
      <c r="D57" s="11"/>
      <c r="E57" s="11"/>
      <c r="F57" s="11"/>
      <c r="G57" s="11"/>
      <c r="H57" s="11"/>
      <c r="I57" s="11"/>
      <c r="J57" s="11"/>
      <c r="K57" s="11"/>
      <c r="L57" s="11"/>
      <c r="M57" s="11"/>
      <c r="N57" s="11"/>
      <c r="O57" s="11"/>
      <c r="P57" s="11"/>
      <c r="Q57" s="11"/>
      <c r="R57" s="11"/>
      <c r="S57" s="11"/>
      <c r="T57" s="11"/>
    </row>
    <row r="58" spans="1:20" ht="15">
      <c r="A58" s="11"/>
      <c r="B58" s="11"/>
      <c r="C58" s="11"/>
      <c r="D58" s="11"/>
      <c r="E58" s="11"/>
      <c r="F58" s="11"/>
      <c r="G58" s="11"/>
      <c r="H58" s="11"/>
      <c r="I58" s="11"/>
      <c r="J58" s="11"/>
      <c r="K58" s="11"/>
      <c r="L58" s="11"/>
      <c r="M58" s="11"/>
      <c r="N58" s="11"/>
      <c r="O58" s="11"/>
      <c r="P58" s="11"/>
      <c r="Q58" s="11"/>
      <c r="R58" s="11"/>
      <c r="S58" s="11"/>
      <c r="T58" s="11"/>
    </row>
    <row r="59" spans="1:20" ht="15">
      <c r="A59" s="11"/>
      <c r="B59" s="11"/>
      <c r="C59" s="11"/>
      <c r="D59" s="11"/>
      <c r="E59" s="11"/>
      <c r="F59" s="11"/>
      <c r="G59" s="11"/>
      <c r="H59" s="11"/>
      <c r="I59" s="11"/>
      <c r="J59" s="11"/>
      <c r="K59" s="11"/>
      <c r="L59" s="11"/>
      <c r="M59" s="11"/>
      <c r="N59" s="11"/>
      <c r="O59" s="11"/>
      <c r="P59" s="11"/>
      <c r="Q59" s="11"/>
      <c r="R59" s="11"/>
      <c r="S59" s="11"/>
      <c r="T59" s="11"/>
    </row>
    <row r="60" spans="1:20" ht="15">
      <c r="A60" s="11"/>
      <c r="B60" s="11"/>
      <c r="C60" s="11"/>
      <c r="D60" s="11"/>
      <c r="E60" s="11"/>
      <c r="F60" s="11"/>
      <c r="G60" s="11"/>
      <c r="H60" s="11"/>
      <c r="I60" s="11"/>
      <c r="J60" s="11"/>
      <c r="K60" s="11"/>
      <c r="L60" s="11"/>
      <c r="M60" s="11"/>
      <c r="N60" s="11"/>
      <c r="O60" s="11"/>
      <c r="P60" s="11"/>
      <c r="Q60" s="11"/>
      <c r="R60" s="11"/>
      <c r="S60" s="11"/>
      <c r="T60" s="11"/>
    </row>
    <row r="61" spans="1:20" ht="15">
      <c r="A61" s="11"/>
      <c r="B61" s="11"/>
      <c r="C61" s="11"/>
      <c r="D61" s="11"/>
      <c r="E61" s="11"/>
      <c r="F61" s="11"/>
      <c r="G61" s="11"/>
      <c r="H61" s="11"/>
      <c r="I61" s="11"/>
      <c r="J61" s="11"/>
      <c r="K61" s="11"/>
      <c r="L61" s="11"/>
      <c r="M61" s="11"/>
      <c r="N61" s="11"/>
      <c r="O61" s="11"/>
      <c r="P61" s="11"/>
      <c r="Q61" s="11"/>
      <c r="R61" s="11"/>
      <c r="S61" s="11"/>
      <c r="T61" s="11"/>
    </row>
    <row r="62" spans="1:20" ht="15">
      <c r="A62" s="11"/>
      <c r="B62" s="11"/>
      <c r="C62" s="11"/>
      <c r="D62" s="11"/>
      <c r="E62" s="11"/>
      <c r="F62" s="11"/>
      <c r="G62" s="11"/>
      <c r="H62" s="11"/>
      <c r="I62" s="11"/>
      <c r="J62" s="11"/>
      <c r="K62" s="11"/>
      <c r="L62" s="11"/>
      <c r="M62" s="11"/>
      <c r="N62" s="11"/>
      <c r="O62" s="11"/>
      <c r="P62" s="11"/>
      <c r="Q62" s="11"/>
      <c r="R62" s="11"/>
      <c r="S62" s="11"/>
      <c r="T62" s="11"/>
    </row>
    <row r="63" spans="1:20" ht="15">
      <c r="A63" s="11"/>
      <c r="B63" s="11"/>
      <c r="C63" s="11"/>
      <c r="D63" s="11"/>
      <c r="E63" s="11"/>
      <c r="F63" s="11"/>
      <c r="G63" s="11"/>
      <c r="H63" s="11"/>
      <c r="I63" s="11"/>
      <c r="J63" s="11"/>
      <c r="K63" s="11"/>
      <c r="L63" s="11"/>
      <c r="M63" s="11"/>
      <c r="N63" s="11"/>
      <c r="O63" s="11"/>
      <c r="P63" s="11"/>
      <c r="Q63" s="11"/>
      <c r="R63" s="11"/>
      <c r="S63" s="11"/>
      <c r="T63" s="11"/>
    </row>
    <row r="64" spans="1:20" ht="15">
      <c r="A64" s="11"/>
      <c r="B64" s="11"/>
      <c r="C64" s="11"/>
      <c r="D64" s="11"/>
      <c r="E64" s="11"/>
      <c r="F64" s="11"/>
      <c r="G64" s="11"/>
      <c r="H64" s="11"/>
      <c r="I64" s="11"/>
      <c r="J64" s="11"/>
      <c r="K64" s="11"/>
      <c r="L64" s="11"/>
      <c r="M64" s="11"/>
      <c r="N64" s="11"/>
      <c r="O64" s="11"/>
      <c r="P64" s="11"/>
      <c r="Q64" s="11"/>
      <c r="R64" s="11"/>
      <c r="S64" s="11"/>
      <c r="T64" s="11"/>
    </row>
    <row r="65" spans="1:20" ht="15">
      <c r="A65" s="11"/>
      <c r="B65" s="11"/>
      <c r="C65" s="11"/>
      <c r="D65" s="11"/>
      <c r="E65" s="11"/>
      <c r="F65" s="11"/>
      <c r="G65" s="11"/>
      <c r="H65" s="11"/>
      <c r="I65" s="11"/>
      <c r="J65" s="11"/>
      <c r="K65" s="11"/>
      <c r="L65" s="11"/>
      <c r="M65" s="11"/>
      <c r="N65" s="11"/>
      <c r="O65" s="11"/>
      <c r="P65" s="11"/>
      <c r="Q65" s="11"/>
      <c r="R65" s="11"/>
      <c r="S65" s="11"/>
      <c r="T65" s="11"/>
    </row>
    <row r="66" spans="1:20" ht="15">
      <c r="A66" s="11"/>
      <c r="B66" s="11"/>
      <c r="C66" s="11"/>
      <c r="D66" s="11"/>
      <c r="E66" s="11"/>
      <c r="F66" s="11"/>
      <c r="G66" s="11"/>
      <c r="H66" s="11"/>
      <c r="I66" s="11"/>
      <c r="J66" s="11"/>
      <c r="K66" s="11"/>
      <c r="L66" s="11"/>
      <c r="M66" s="11"/>
      <c r="N66" s="11"/>
      <c r="O66" s="11"/>
      <c r="P66" s="11"/>
      <c r="Q66" s="11"/>
      <c r="R66" s="11"/>
      <c r="S66" s="11"/>
      <c r="T66" s="11"/>
    </row>
    <row r="67" spans="1:20" ht="15">
      <c r="A67" s="11"/>
      <c r="B67" s="11"/>
      <c r="C67" s="11"/>
      <c r="D67" s="11"/>
      <c r="E67" s="11"/>
      <c r="F67" s="11"/>
      <c r="G67" s="11"/>
      <c r="H67" s="11"/>
      <c r="I67" s="11"/>
      <c r="J67" s="11"/>
      <c r="K67" s="11"/>
      <c r="L67" s="11"/>
      <c r="M67" s="11"/>
      <c r="N67" s="11"/>
      <c r="O67" s="11"/>
      <c r="P67" s="11"/>
      <c r="Q67" s="11"/>
      <c r="R67" s="11"/>
      <c r="S67" s="11"/>
      <c r="T67" s="11"/>
    </row>
    <row r="68" spans="1:20" ht="15">
      <c r="A68" s="11"/>
      <c r="B68" s="11"/>
      <c r="C68" s="11"/>
      <c r="D68" s="11"/>
      <c r="E68" s="11"/>
      <c r="F68" s="11"/>
      <c r="G68" s="11"/>
      <c r="H68" s="11"/>
      <c r="I68" s="11"/>
      <c r="J68" s="11"/>
      <c r="K68" s="11"/>
      <c r="L68" s="11"/>
      <c r="M68" s="11"/>
      <c r="N68" s="11"/>
      <c r="O68" s="11"/>
      <c r="P68" s="11"/>
      <c r="Q68" s="11"/>
      <c r="R68" s="11"/>
      <c r="S68" s="11"/>
      <c r="T68" s="11"/>
    </row>
    <row r="69" spans="1:20" ht="15">
      <c r="A69" s="11"/>
      <c r="B69" s="11"/>
      <c r="C69" s="11"/>
      <c r="D69" s="11"/>
      <c r="E69" s="11"/>
      <c r="F69" s="11"/>
      <c r="G69" s="11"/>
      <c r="H69" s="11"/>
      <c r="I69" s="11"/>
      <c r="J69" s="11"/>
      <c r="K69" s="11"/>
      <c r="L69" s="11"/>
      <c r="M69" s="11"/>
      <c r="N69" s="11"/>
      <c r="O69" s="11"/>
      <c r="P69" s="11"/>
      <c r="Q69" s="11"/>
      <c r="R69" s="11"/>
      <c r="S69" s="11"/>
      <c r="T69" s="11"/>
    </row>
    <row r="70" spans="1:20" ht="15">
      <c r="A70" s="11"/>
      <c r="B70" s="11"/>
      <c r="C70" s="11"/>
      <c r="D70" s="11"/>
      <c r="E70" s="11"/>
      <c r="F70" s="11"/>
      <c r="G70" s="11"/>
      <c r="H70" s="11"/>
      <c r="I70" s="11"/>
      <c r="J70" s="11"/>
      <c r="K70" s="11"/>
      <c r="L70" s="11"/>
      <c r="M70" s="11"/>
      <c r="N70" s="11"/>
      <c r="O70" s="11"/>
      <c r="P70" s="11"/>
      <c r="Q70" s="11"/>
      <c r="R70" s="11"/>
      <c r="S70" s="11"/>
      <c r="T70" s="11"/>
    </row>
    <row r="71" spans="1:20" ht="15">
      <c r="A71" s="11"/>
      <c r="B71" s="11"/>
      <c r="C71" s="11"/>
      <c r="D71" s="11"/>
      <c r="E71" s="11"/>
      <c r="F71" s="11"/>
      <c r="G71" s="11"/>
      <c r="H71" s="11"/>
      <c r="I71" s="11"/>
      <c r="J71" s="11"/>
      <c r="K71" s="11"/>
      <c r="L71" s="11"/>
      <c r="M71" s="11"/>
      <c r="N71" s="11"/>
      <c r="O71" s="11"/>
      <c r="P71" s="11"/>
      <c r="Q71" s="11"/>
      <c r="R71" s="11"/>
      <c r="S71" s="11"/>
      <c r="T71" s="11"/>
    </row>
    <row r="72" spans="1:20" ht="15">
      <c r="A72" s="11"/>
      <c r="B72" s="11"/>
      <c r="C72" s="11"/>
      <c r="D72" s="11"/>
      <c r="E72" s="11"/>
      <c r="F72" s="11"/>
      <c r="G72" s="11"/>
      <c r="H72" s="11"/>
      <c r="I72" s="11"/>
      <c r="J72" s="11"/>
      <c r="K72" s="11"/>
      <c r="L72" s="11"/>
      <c r="M72" s="11"/>
      <c r="N72" s="11"/>
      <c r="O72" s="11"/>
      <c r="P72" s="11"/>
      <c r="Q72" s="11"/>
      <c r="R72" s="11"/>
      <c r="S72" s="11"/>
      <c r="T72" s="11"/>
    </row>
  </sheetData>
  <phoneticPr fontId="1" type="noConversion"/>
  <pageMargins left="0.49" right="0.48" top="0.57999999999999996" bottom="0.52" header="0.4921259845" footer="0.4921259845"/>
  <pageSetup paperSize="9" orientation="portrait" horizontalDpi="12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čASY</vt:lpstr>
      <vt:lpstr>FORMULAR odhl-přihl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Zdeněk Paroulek</cp:lastModifiedBy>
  <cp:lastPrinted>2012-05-02T12:28:44Z</cp:lastPrinted>
  <dcterms:created xsi:type="dcterms:W3CDTF">2009-04-22T04:07:27Z</dcterms:created>
  <dcterms:modified xsi:type="dcterms:W3CDTF">2015-04-22T12:07:41Z</dcterms:modified>
</cp:coreProperties>
</file>